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75" yWindow="65461" windowWidth="9000" windowHeight="12405" tabRatio="899" activeTab="2"/>
  </bookViews>
  <sheets>
    <sheet name="書類一覧" sheetId="1" r:id="rId1"/>
    <sheet name="管理表" sheetId="2" r:id="rId2"/>
    <sheet name="ﾃﾞｰﾀ入力" sheetId="3" r:id="rId3"/>
    <sheet name="表紙" sheetId="4" r:id="rId4"/>
    <sheet name="誓約書" sheetId="5" r:id="rId5"/>
    <sheet name="外国人就労" sheetId="6" r:id="rId6"/>
    <sheet name="作成通知" sheetId="7" r:id="rId7"/>
    <sheet name="施工体制台帳" sheetId="8" r:id="rId8"/>
    <sheet name="届出書①" sheetId="9" r:id="rId9"/>
    <sheet name="届出書②" sheetId="10" r:id="rId10"/>
    <sheet name="届出書③" sheetId="11" r:id="rId11"/>
    <sheet name="届出書④" sheetId="12" r:id="rId12"/>
    <sheet name="下請業者編成表" sheetId="13" r:id="rId13"/>
    <sheet name="施工体系図" sheetId="14" r:id="rId14"/>
    <sheet name="安全衛生計画" sheetId="15" r:id="rId15"/>
    <sheet name="事業所安全衛生計画" sheetId="16" r:id="rId16"/>
    <sheet name="作業員名簿①" sheetId="17" r:id="rId17"/>
    <sheet name="作業員名簿②" sheetId="18" r:id="rId18"/>
    <sheet name="持込機械①" sheetId="19" r:id="rId19"/>
    <sheet name="持込機械②" sheetId="20" r:id="rId20"/>
    <sheet name="持込機械受理" sheetId="21" r:id="rId21"/>
    <sheet name="工事用車両届" sheetId="22" r:id="rId22"/>
    <sheet name="危険物、有害物" sheetId="23" r:id="rId23"/>
    <sheet name="火気使用" sheetId="24" r:id="rId24"/>
    <sheet name="社会保険加入" sheetId="25" r:id="rId25"/>
  </sheets>
  <definedNames>
    <definedName name="_xlnm.Print_Area" localSheetId="12">'下請業者編成表'!$A$1:$T$46</definedName>
    <definedName name="_xlnm.Print_Area" localSheetId="1">'管理表'!$A$1:$Q$23</definedName>
    <definedName name="_xlnm.Print_Area" localSheetId="21">'工事用車両届'!$B$2:$M$35</definedName>
    <definedName name="_xlnm.Print_Area" localSheetId="16">'作業員名簿①'!$A$1:$W$141</definedName>
    <definedName name="_xlnm.Print_Area" localSheetId="17">'作業員名簿②'!$A$1:$W$141</definedName>
    <definedName name="_xlnm.Print_Area" localSheetId="7">'施工体制台帳'!$A$1:$CE$62</definedName>
    <definedName name="_xlnm.Print_Area" localSheetId="15">'事業所安全衛生計画'!$A$1:$AJ$50</definedName>
    <definedName name="_xlnm.Print_Area" localSheetId="18">'持込機械①'!$B$2:$AH$63</definedName>
    <definedName name="_xlnm.Print_Area" localSheetId="19">'持込機械②'!$B$2:$AM$43</definedName>
    <definedName name="_xlnm.Print_Area" localSheetId="20">'持込機械受理'!$A$1:$Z$45</definedName>
    <definedName name="_xlnm.Print_Area" localSheetId="24">'社会保険加入'!$A$1:$AH$38</definedName>
    <definedName name="_xlnm.Print_Area" localSheetId="8">'届出書①'!$A$1:$AN$69</definedName>
    <definedName name="_xlnm.Print_Area" localSheetId="9">'届出書②'!$A$1:$AN$69</definedName>
    <definedName name="_xlnm.Print_Area" localSheetId="10">'届出書③'!$A$1:$AN$69</definedName>
    <definedName name="_xlnm.Print_Area" localSheetId="11">'届出書④'!$A$1:$AN$69</definedName>
  </definedNames>
  <calcPr fullCalcOnLoad="1"/>
</workbook>
</file>

<file path=xl/comments17.xml><?xml version="1.0" encoding="utf-8"?>
<comments xmlns="http://schemas.openxmlformats.org/spreadsheetml/2006/main">
  <authors>
    <author>HP Customer</author>
  </authors>
  <commentList>
    <comment ref="L13" authorId="0">
      <text>
        <r>
          <rPr>
            <b/>
            <sz val="11"/>
            <rFont val="ＭＳ Ｐゴシック"/>
            <family val="3"/>
          </rPr>
          <t>HP Customer:</t>
        </r>
        <r>
          <rPr>
            <sz val="11"/>
            <rFont val="ＭＳ Ｐゴシック"/>
            <family val="3"/>
          </rPr>
          <t xml:space="preserve">
西暦で入力ください
1111/22/33
</t>
        </r>
      </text>
    </comment>
    <comment ref="J13" authorId="0">
      <text>
        <r>
          <rPr>
            <b/>
            <sz val="11"/>
            <rFont val="ＭＳ Ｐゴシック"/>
            <family val="3"/>
          </rPr>
          <t>HP Customer:</t>
        </r>
        <r>
          <rPr>
            <sz val="11"/>
            <rFont val="ＭＳ Ｐゴシック"/>
            <family val="3"/>
          </rPr>
          <t xml:space="preserve">
西暦で入力ください
1111/22/33
</t>
        </r>
      </text>
    </comment>
    <comment ref="G13" authorId="0">
      <text>
        <r>
          <rPr>
            <b/>
            <sz val="11"/>
            <rFont val="ＭＳ Ｐゴシック"/>
            <family val="3"/>
          </rPr>
          <t>HP Customer:</t>
        </r>
        <r>
          <rPr>
            <sz val="11"/>
            <rFont val="ＭＳ Ｐゴシック"/>
            <family val="3"/>
          </rPr>
          <t xml:space="preserve">
西暦で入力ください
1111/22/33
</t>
        </r>
      </text>
    </comment>
    <comment ref="E13" authorId="0">
      <text>
        <r>
          <rPr>
            <b/>
            <sz val="11"/>
            <rFont val="ＭＳ Ｐゴシック"/>
            <family val="3"/>
          </rPr>
          <t>HP Customer:</t>
        </r>
        <r>
          <rPr>
            <sz val="11"/>
            <rFont val="ＭＳ Ｐゴシック"/>
            <family val="3"/>
          </rPr>
          <t xml:space="preserve">
西暦で入力ください
1111/22/33
</t>
        </r>
      </text>
    </comment>
  </commentList>
</comments>
</file>

<file path=xl/comments18.xml><?xml version="1.0" encoding="utf-8"?>
<comments xmlns="http://schemas.openxmlformats.org/spreadsheetml/2006/main">
  <authors>
    <author>HP Customer</author>
  </authors>
  <commentList>
    <comment ref="L13" authorId="0">
      <text>
        <r>
          <rPr>
            <b/>
            <sz val="11"/>
            <rFont val="ＭＳ Ｐゴシック"/>
            <family val="3"/>
          </rPr>
          <t>HP Customer:</t>
        </r>
        <r>
          <rPr>
            <sz val="11"/>
            <rFont val="ＭＳ Ｐゴシック"/>
            <family val="3"/>
          </rPr>
          <t xml:space="preserve">
西暦で入力ください
1111/22/33
</t>
        </r>
      </text>
    </comment>
    <comment ref="J13" authorId="0">
      <text>
        <r>
          <rPr>
            <b/>
            <sz val="11"/>
            <rFont val="ＭＳ Ｐゴシック"/>
            <family val="3"/>
          </rPr>
          <t>HP Customer:</t>
        </r>
        <r>
          <rPr>
            <sz val="11"/>
            <rFont val="ＭＳ Ｐゴシック"/>
            <family val="3"/>
          </rPr>
          <t xml:space="preserve">
西暦で入力ください
1111/22/33
</t>
        </r>
      </text>
    </comment>
    <comment ref="G13" authorId="0">
      <text>
        <r>
          <rPr>
            <b/>
            <sz val="11"/>
            <rFont val="ＭＳ Ｐゴシック"/>
            <family val="3"/>
          </rPr>
          <t>HP Customer:</t>
        </r>
        <r>
          <rPr>
            <sz val="11"/>
            <rFont val="ＭＳ Ｐゴシック"/>
            <family val="3"/>
          </rPr>
          <t xml:space="preserve">
西暦で入力ください
1111/22/33
</t>
        </r>
      </text>
    </comment>
    <comment ref="E13" authorId="0">
      <text>
        <r>
          <rPr>
            <b/>
            <sz val="11"/>
            <rFont val="ＭＳ Ｐゴシック"/>
            <family val="3"/>
          </rPr>
          <t>HP Customer:</t>
        </r>
        <r>
          <rPr>
            <sz val="11"/>
            <rFont val="ＭＳ Ｐゴシック"/>
            <family val="3"/>
          </rPr>
          <t xml:space="preserve">
西暦で入力ください
1111/22/33
</t>
        </r>
      </text>
    </comment>
  </commentList>
</comments>
</file>

<file path=xl/comments3.xml><?xml version="1.0" encoding="utf-8"?>
<comments xmlns="http://schemas.openxmlformats.org/spreadsheetml/2006/main">
  <authors>
    <author>HP Customer</author>
  </authors>
  <commentList>
    <comment ref="C54" authorId="0">
      <text>
        <r>
          <rPr>
            <b/>
            <sz val="10"/>
            <rFont val="ＭＳ Ｐゴシック"/>
            <family val="3"/>
          </rPr>
          <t>HP Customer:
受持つ工事内容を入力</t>
        </r>
      </text>
    </comment>
    <comment ref="C89" authorId="0">
      <text>
        <r>
          <rPr>
            <b/>
            <sz val="10"/>
            <rFont val="ＭＳ Ｐゴシック"/>
            <family val="3"/>
          </rPr>
          <t>HP Customer:
受持つ工事内容を入力</t>
        </r>
      </text>
    </comment>
    <comment ref="C123" authorId="0">
      <text>
        <r>
          <rPr>
            <b/>
            <sz val="10"/>
            <rFont val="ＭＳ Ｐゴシック"/>
            <family val="3"/>
          </rPr>
          <t>HP Customer:
受持つ工事内容を入力</t>
        </r>
      </text>
    </comment>
    <comment ref="C157" authorId="0">
      <text>
        <r>
          <rPr>
            <b/>
            <sz val="10"/>
            <rFont val="ＭＳ Ｐゴシック"/>
            <family val="3"/>
          </rPr>
          <t>HP Customer:
受持つ工事内容を入力</t>
        </r>
      </text>
    </comment>
    <comment ref="C71" authorId="0">
      <text>
        <r>
          <rPr>
            <b/>
            <sz val="12"/>
            <rFont val="ＭＳ Ｐゴシック"/>
            <family val="3"/>
          </rPr>
          <t>HP Customer:
「監督員」を別途置く場合に記入ください。</t>
        </r>
      </text>
    </comment>
    <comment ref="C105" authorId="0">
      <text>
        <r>
          <rPr>
            <b/>
            <sz val="12"/>
            <rFont val="ＭＳ Ｐゴシック"/>
            <family val="3"/>
          </rPr>
          <t>HP Customer:
「監督員」を別途置く場合に記入ください。</t>
        </r>
      </text>
    </comment>
    <comment ref="C139" authorId="0">
      <text>
        <r>
          <rPr>
            <b/>
            <sz val="12"/>
            <rFont val="ＭＳ Ｐゴシック"/>
            <family val="3"/>
          </rPr>
          <t>HP Customer:
「監督員」を別途置く場合に記入ください。</t>
        </r>
      </text>
    </comment>
    <comment ref="C173" authorId="0">
      <text>
        <r>
          <rPr>
            <b/>
            <sz val="12"/>
            <rFont val="ＭＳ Ｐゴシック"/>
            <family val="3"/>
          </rPr>
          <t>HP Customer:
「監督員」を別途置く場合に記入ください。</t>
        </r>
      </text>
    </comment>
  </commentList>
</comments>
</file>

<file path=xl/sharedStrings.xml><?xml version="1.0" encoding="utf-8"?>
<sst xmlns="http://schemas.openxmlformats.org/spreadsheetml/2006/main" count="2811" uniqueCount="1231">
  <si>
    <t>所 　長 　名</t>
  </si>
  <si>
    <t xml:space="preserve">1  2  </t>
  </si>
  <si>
    <t>２ 　安　全　衛　生　管　理　体　制</t>
  </si>
  <si>
    <t>店　　社</t>
  </si>
  <si>
    <t>なし</t>
  </si>
  <si>
    <t>事　業　所</t>
  </si>
  <si>
    <t>[3次下請]</t>
  </si>
  <si>
    <t>[4次下請]</t>
  </si>
  <si>
    <t>労務・安全様式　特1号-1</t>
  </si>
  <si>
    <t>労 務 安 全 衛 生 誓 約 書</t>
  </si>
  <si>
    <t>　作業所長　殿</t>
  </si>
  <si>
    <t>所 在 地</t>
  </si>
  <si>
    <t>会     社</t>
  </si>
  <si>
    <t>代 表 者</t>
  </si>
  <si>
    <t>㊞</t>
  </si>
  <si>
    <t xml:space="preserve">   貴社御発注に係る工事を施工するにあたり、労働基準法、労働安全衛生法、建設労働者の</t>
  </si>
  <si>
    <t>雇用の改善等に関する法律、建設業法その他関係法令に定められた全ての義務ならびに貴社</t>
  </si>
  <si>
    <t>で定める安全衛生に関する規律を誠実に守り、貴社の労務安全衛生に関する指示・命令に従う</t>
  </si>
  <si>
    <t>ほか次の事項を遵守することを誓約いたします。</t>
  </si>
  <si>
    <t>1．</t>
  </si>
  <si>
    <t>雇用管理責任者を選任し、適切な雇用管理を行います。</t>
  </si>
  <si>
    <t>２．</t>
  </si>
  <si>
    <t>従業員の賃金を計算し各人に確実に支払います。</t>
  </si>
  <si>
    <t>３．</t>
  </si>
  <si>
    <t>関係法令に定められた行政官庁への別紙届出書類手続等は遅滞なく行います。</t>
  </si>
  <si>
    <t>４．</t>
  </si>
  <si>
    <t>従業員に関する名簿、賃金台帳等別紙事業場備え付け書類については遺漏なく整備します。</t>
  </si>
  <si>
    <t>５．</t>
  </si>
  <si>
    <t>別紙届出書類等について提出または提示を求められたときは、遅延なく行います。</t>
  </si>
  <si>
    <t>６．</t>
  </si>
  <si>
    <t>安全衛生責任者、作業主任者及び作業指揮者等を選任し、安全衛生に関する措置をなし</t>
  </si>
  <si>
    <t>うる権限を与えるとともに、各々責任を明確にして作業所に常駐させ、職務を全うさせます。</t>
  </si>
  <si>
    <t>７．</t>
  </si>
  <si>
    <t>貴社で行う労務・安全衛生に関する教育や行事、協議会等に関係者を参加させます。</t>
  </si>
  <si>
    <t>労務・安全様式　特1号-2</t>
  </si>
  <si>
    <t>８．</t>
  </si>
  <si>
    <t>雇入れ時、作業変更時に於る教育やその他安全衛生に関する教育は当社で責任を持って</t>
  </si>
  <si>
    <t>実施するとともに、その記録を保存し、請求あれば貴社に報告します。</t>
  </si>
  <si>
    <t>９．</t>
  </si>
  <si>
    <t>免許・資格を要する業務についてはその有資格者を配置します。</t>
  </si>
  <si>
    <t>１０．</t>
  </si>
  <si>
    <t>女子・年少者が就業するときは、法令等に基づく就業制限の範囲を遵守します。</t>
  </si>
  <si>
    <t>１１．</t>
  </si>
  <si>
    <t>法令に基づく雇入れ時、定期及び特殊の各健康診断を実施します。</t>
  </si>
  <si>
    <t>１２．</t>
  </si>
  <si>
    <t>当社持込みの機械器具、車両については、法令で定めた構造規格を保持し、安全性を確</t>
  </si>
  <si>
    <t>認したものを使用します。</t>
  </si>
  <si>
    <t>１３．</t>
  </si>
  <si>
    <t>機械器具､車両の持込時には、必ず重機・機器持込受理申請書に点検表を添付して貴社</t>
  </si>
  <si>
    <t>に提出し、貴社の確認を受けて持込受理証を受領します。</t>
  </si>
  <si>
    <t>１４．</t>
  </si>
  <si>
    <t>当社持込みの機械器具、車輌はもとより貴社貸与のものについても、使用中は貴社で定</t>
  </si>
  <si>
    <t>める点検表により、作業開始前及び定期の点検、整備を実施します。</t>
  </si>
  <si>
    <t>１５．</t>
  </si>
  <si>
    <t>保護帽、安全帯その他作業に必要な保護具は当社で責任を持って整備し、労働者に使用</t>
  </si>
  <si>
    <t>させます。</t>
  </si>
  <si>
    <t>１６．</t>
  </si>
  <si>
    <t>万一当社の責により災害が発生した場合は、貴社に対していささかの迷惑もおかけしま</t>
  </si>
  <si>
    <t>せん。</t>
  </si>
  <si>
    <t>１７．</t>
  </si>
  <si>
    <t>貴社の承認を得て再下請負契約をする場合は、工事の開始に先立って貴社との工事請負</t>
  </si>
  <si>
    <t>契約に準拠した内容をもつ下請負契約書により、下請負契約を締結するとともに、貴社から</t>
  </si>
  <si>
    <t>提出または提示を求められたときは、遅延なく行います。</t>
  </si>
  <si>
    <t>１８．</t>
  </si>
  <si>
    <t>以上の誓約事項については、当社の再下請負業者にも当社が責任を持って遵守させます。</t>
  </si>
  <si>
    <t>以　上　</t>
  </si>
  <si>
    <t>労務・安全様式　特1号-3</t>
  </si>
  <si>
    <t>(別紙）</t>
  </si>
  <si>
    <t>１．</t>
  </si>
  <si>
    <t>第３項による行政官庁への届出書類(労務安全衛生誓約書第３項）</t>
  </si>
  <si>
    <t>①</t>
  </si>
  <si>
    <t>１　持込機械等の届出は、当該機械を持込む会社(貸与を受けた会社が
　下請の場合はその会社)の代表者が所長に届け出ること。
２　点検表の点検結果欄には、該当する個所へＶ印を記入すること。
３　機械名①から⑥まではＡＢ欄を、⑦はＣ欄を、⑧から36までは
　Ｄ，Ｅ，Ｆ，Ｇ欄を37から41まではＢ欄を使用して点検すること。
４　点検結果のａは、機械所有会社の確認欄とし、ｂは持込み会社又
　は機械使用会社の確認欄とする。元請が確認するときは、ｂの欄を
　利用すること。
５　持込建設機械等の「任意保険」の写しを添付する。</t>
  </si>
  <si>
    <t>適用事業報告書</t>
  </si>
  <si>
    <t>②</t>
  </si>
  <si>
    <t>就業規則（変更）届</t>
  </si>
  <si>
    <t>③</t>
  </si>
  <si>
    <t>時間外、休日労働に関する協定書</t>
  </si>
  <si>
    <t>④</t>
  </si>
  <si>
    <t>一斉休憩除外許可申請書</t>
  </si>
  <si>
    <t>⑤</t>
  </si>
  <si>
    <t>監視・断続労働に従事する者に対する適用除外申請書</t>
  </si>
  <si>
    <t>⑥</t>
  </si>
  <si>
    <t>断続的な宿直又は日直勤務許可申請書</t>
  </si>
  <si>
    <t>⑦</t>
  </si>
  <si>
    <t>寄宿舎設置届、寄宿舎規則（変更）届</t>
  </si>
  <si>
    <t>⑧</t>
  </si>
  <si>
    <t>安全管理者、衛生管理者、産業医、統括安全衛生管理者選任報告</t>
  </si>
  <si>
    <t>⑨</t>
  </si>
  <si>
    <t>定期健康診断結果報告書、有害業務健康診断結果報告書</t>
  </si>
  <si>
    <t>⑩</t>
  </si>
  <si>
    <t>労働者の募集に関する届出書</t>
  </si>
  <si>
    <t>⑪</t>
  </si>
  <si>
    <t>その他法令で定めるもの</t>
  </si>
  <si>
    <t>２．</t>
  </si>
  <si>
    <t>第４項による事業場備え付け書類（労務安全衛生誓約書第４項）</t>
  </si>
  <si>
    <t>①</t>
  </si>
  <si>
    <t>就業規則</t>
  </si>
  <si>
    <t>②</t>
  </si>
  <si>
    <t>雇用通知書又は労働契約書</t>
  </si>
  <si>
    <t>③</t>
  </si>
  <si>
    <t>労働者名簿</t>
  </si>
  <si>
    <t>④</t>
  </si>
  <si>
    <t>賃金台帳</t>
  </si>
  <si>
    <t>⑤</t>
  </si>
  <si>
    <t>賃金・一部控除に関する協定書</t>
  </si>
  <si>
    <t>⑥</t>
  </si>
  <si>
    <t>年令証明書（１８才未満の労働者について）</t>
  </si>
  <si>
    <t>⑦</t>
  </si>
  <si>
    <t>３．</t>
  </si>
  <si>
    <t>第５項による元請への届出書類（労務安全衛生誓約書第５項）</t>
  </si>
  <si>
    <t>①</t>
  </si>
  <si>
    <t>労務安全衛生誓約書</t>
  </si>
  <si>
    <t>②</t>
  </si>
  <si>
    <t>建設業法、雇用改善法に基づく届出書（変更）届</t>
  </si>
  <si>
    <t>③</t>
  </si>
  <si>
    <t>下請業者編成表</t>
  </si>
  <si>
    <t>④</t>
  </si>
  <si>
    <t>安全衛生管理計画書</t>
  </si>
  <si>
    <t>⑤</t>
  </si>
  <si>
    <t>事業所安全衛生管理計画書</t>
  </si>
  <si>
    <t>⑥</t>
  </si>
  <si>
    <t>作業員名簿</t>
  </si>
  <si>
    <t>⑦</t>
  </si>
  <si>
    <t>　以　上</t>
  </si>
  <si>
    <t>専門工事業者作業所提出書類一覧表</t>
  </si>
  <si>
    <t>労務・安全様式　特１号</t>
  </si>
  <si>
    <t>労務安全衛生誓約書</t>
  </si>
  <si>
    <t>安全衛生管理及び外国人就労に関する誓約書</t>
  </si>
  <si>
    <t>施工体制台帳作成建設工事通知</t>
  </si>
  <si>
    <t>施工体制台帳様式</t>
  </si>
  <si>
    <t>全建統一様式　第１号－甲</t>
  </si>
  <si>
    <t>全建統一様式　第１号－乙</t>
  </si>
  <si>
    <t>施工体制台帳作成建設工事の通知</t>
  </si>
  <si>
    <t>下請負業者編成表</t>
  </si>
  <si>
    <t>全建統一様式　第９号</t>
  </si>
  <si>
    <t>安全衛生管理計画書</t>
  </si>
  <si>
    <t>全建統一様式　第１０号</t>
  </si>
  <si>
    <t>事業所安全衛生管理計画書</t>
  </si>
  <si>
    <t>全建統一様式　第２号</t>
  </si>
  <si>
    <t>全建統一様式　第３号</t>
  </si>
  <si>
    <t>　　　　　　移動式クレーン
持込機械等　　　　　　　　等　使用届
　　　　　　車両系建設機械</t>
  </si>
  <si>
    <t>全建統一様式　第４号</t>
  </si>
  <si>
    <t>　　　　　　電動工具
持込機械等　　　　　　　　等　使用届
　　　　　　電気溶接機</t>
  </si>
  <si>
    <t>当社統一様式</t>
  </si>
  <si>
    <t>持込受理証</t>
  </si>
  <si>
    <t>全建統一様式　第６号</t>
  </si>
  <si>
    <t>工事用車両届</t>
  </si>
  <si>
    <t>全建統一様式　第７号</t>
  </si>
  <si>
    <t>全建統一様式　第８号</t>
  </si>
  <si>
    <t>危険物・有害物持込使用届</t>
  </si>
  <si>
    <t>火気使用願</t>
  </si>
  <si>
    <t>代　表　者　名</t>
  </si>
  <si>
    <t>直近上位の</t>
  </si>
  <si>
    <t>注 文 者 名</t>
  </si>
  <si>
    <t>住　　所
電話番号</t>
  </si>
  <si>
    <t>〒</t>
  </si>
  <si>
    <t>住所</t>
  </si>
  <si>
    <t>会社名</t>
  </si>
  <si>
    <t>代表者名</t>
  </si>
  <si>
    <t>許 可(更新) 年 月 日</t>
  </si>
  <si>
    <t>権　　限及び
意見申出方法</t>
  </si>
  <si>
    <t>監督員名</t>
  </si>
  <si>
    <t>権　　限及び
意見申出方法　</t>
  </si>
  <si>
    <t>現 場 代 理 人 名</t>
  </si>
  <si>
    <t>※専門技術者名</t>
  </si>
  <si>
    <t>※主 任 技 術 者 名</t>
  </si>
  <si>
    <t>資  格  内  容</t>
  </si>
  <si>
    <t>１　主任技術者の配属状況について[専任･
　非専任]のいずれかに○印を付すこと。</t>
  </si>
  <si>
    <t>資 格 内 容</t>
  </si>
  <si>
    <t>２　専門技術者には、土木・建築一式工事を
  施工する場合等でその工事に含まれる専門
　工事を施工するために必要な主任技術者を
　記載する。
   (一式工事の主任技術者が専門工事の主任
　技術者としての資格を有する場合は専門技
  術者を兼ねることができる。)
　　複数の専門工事を施工するために複数の
　専門技術者を要する場合は適宜欄を設けて
　全員を記載する。</t>
  </si>
  <si>
    <t>施工体系図（掲示例）</t>
  </si>
  <si>
    <t>工事作業所災害防止協議会兼施工体系図</t>
  </si>
  <si>
    <t>工期（始期）</t>
  </si>
  <si>
    <t>工期（終期）</t>
  </si>
  <si>
    <t>作成日付</t>
  </si>
  <si>
    <t>　一次下請負業者情報</t>
  </si>
  <si>
    <t>　〒</t>
  </si>
  <si>
    <t>　住所</t>
  </si>
  <si>
    <t>　四次下請負業者情報</t>
  </si>
  <si>
    <t>注文者と
の契約日</t>
  </si>
  <si>
    <t>殿</t>
  </si>
  <si>
    <t>①　各ワークシート共、　　　　は当社（元請）記入欄、　　　　は貴社（下請）記入欄です。</t>
  </si>
  <si>
    <t>②　下欄から、各ワークシートに入力内容が転記されます。必ず、記入してください。</t>
  </si>
  <si>
    <t>③　各ワークシートにも一部、記入欄があります。漏れのないようご注意ください。</t>
  </si>
  <si>
    <t>※作成時には、以下の点に留意してください。</t>
  </si>
  <si>
    <t>④　各書類は出力して提出してください。その際、押印の必要な書類もあります。また、現場の要請があった場合は、電子データの提出にも応じてください。</t>
  </si>
  <si>
    <t>（各作業所担当者へ）</t>
  </si>
  <si>
    <t>このファイルは、当社記入欄を先に入力してから各社に渡してください。FD・CD・Eメール、いずれの方法でもかまいません。</t>
  </si>
  <si>
    <t>　三次下請負業者情報</t>
  </si>
  <si>
    <t>　発注者・元請業者情報</t>
  </si>
  <si>
    <t>発注者名</t>
  </si>
  <si>
    <t>建設業法・雇用改善法等に基づく届出書(変更届)</t>
  </si>
  <si>
    <t>現場名</t>
  </si>
  <si>
    <t>元請名</t>
  </si>
  <si>
    <t>代表者</t>
  </si>
  <si>
    <t>TEL</t>
  </si>
  <si>
    <t>FAX</t>
  </si>
  <si>
    <t>施工体制台帳</t>
  </si>
  <si>
    <t>住所</t>
  </si>
  <si>
    <t>〒</t>
  </si>
  <si>
    <t>　</t>
  </si>
  <si>
    <t>殿</t>
  </si>
  <si>
    <t>《再下請負関係》</t>
  </si>
  <si>
    <t>再下請負業者及び再下請負契約関係について次の通り報告致します。</t>
  </si>
  <si>
    <t>会社名</t>
  </si>
  <si>
    <t>工事現場名</t>
  </si>
  <si>
    <t>(再下請負通知書様式)</t>
  </si>
  <si>
    <t>会 社 名</t>
  </si>
  <si>
    <t>〒</t>
  </si>
  <si>
    <t>現場代理人名</t>
  </si>
  <si>
    <t>【報告下請負業者】</t>
  </si>
  <si>
    <t>(所 長 名)</t>
  </si>
  <si>
    <t>工事名称
及び
工事内容</t>
  </si>
  <si>
    <t>TEL</t>
  </si>
  <si>
    <t>元請名称</t>
  </si>
  <si>
    <t>FAX</t>
  </si>
  <si>
    <t>工　　期</t>
  </si>
  <si>
    <t>契約日</t>
  </si>
  <si>
    <t>建設業の
許　　可</t>
  </si>
  <si>
    <t>施工に必要な許可業種</t>
  </si>
  <si>
    <t>許　　可　　番　　号</t>
  </si>
  <si>
    <t>許可(更新)年月日</t>
  </si>
  <si>
    <t>《自社に関する事項》</t>
  </si>
  <si>
    <t>安全衛生責任者名</t>
  </si>
  <si>
    <t>安全衛生推進者名</t>
  </si>
  <si>
    <t>※主任技術者名</t>
  </si>
  <si>
    <t>雇用管理責任者名</t>
  </si>
  <si>
    <t>資格内容</t>
  </si>
  <si>
    <t>※専門技術者名</t>
  </si>
  <si>
    <t>資 格 内 容</t>
  </si>
  <si>
    <t>担当工事内容</t>
  </si>
  <si>
    <t>※[主任技術者、専門技術者の記入要領]</t>
  </si>
  <si>
    <t>①経験年数による場合</t>
  </si>
  <si>
    <t>1)</t>
  </si>
  <si>
    <t>大学卒[指定学科]　3年以上の実務経験</t>
  </si>
  <si>
    <t>2)</t>
  </si>
  <si>
    <t>高校卒[指定学科]　5年以上の実務経験</t>
  </si>
  <si>
    <t>3)</t>
  </si>
  <si>
    <t>その他　　　　 　10年以上の実務経験</t>
  </si>
  <si>
    <t>②資格等による場合</t>
  </si>
  <si>
    <t>建設業法｢技術検定｣</t>
  </si>
  <si>
    <t>現場代理人名</t>
  </si>
  <si>
    <t>監理技術者名</t>
  </si>
  <si>
    <t>　専任・非専任の別</t>
  </si>
  <si>
    <t>　資格内容</t>
  </si>
  <si>
    <t>専門技術者名①</t>
  </si>
  <si>
    <t>　資格内容①</t>
  </si>
  <si>
    <t>　担当工事内容①</t>
  </si>
  <si>
    <t>　資格内容②</t>
  </si>
  <si>
    <t>　担当工事内容②</t>
  </si>
  <si>
    <t>専門技術者名②</t>
  </si>
  <si>
    <t>建築業許可　業種①</t>
  </si>
  <si>
    <t>建築業許可　番号①</t>
  </si>
  <si>
    <t>許可年月日①</t>
  </si>
  <si>
    <t>建築業許可　番号②</t>
  </si>
  <si>
    <t>許可年月日②</t>
  </si>
  <si>
    <t>建築業許可　業種②</t>
  </si>
  <si>
    <t>　担当工事内容</t>
  </si>
  <si>
    <t>　二次下請負業者情報</t>
  </si>
  <si>
    <t>会社名</t>
  </si>
  <si>
    <t>代表者</t>
  </si>
  <si>
    <t>建築士法｢建築士試験｣</t>
  </si>
  <si>
    <t>技術士法｢技術士試験｣</t>
  </si>
  <si>
    <t>4)</t>
  </si>
  <si>
    <t>電気工事士法｢電気工事士試験｣</t>
  </si>
  <si>
    <t>5)</t>
  </si>
  <si>
    <t>電気事業法｢電気主任技術者国家試験等｣</t>
  </si>
  <si>
    <t>6)</t>
  </si>
  <si>
    <t>消防法｢消防設備士試験｣</t>
  </si>
  <si>
    <t>7)</t>
  </si>
  <si>
    <t>職業能力開発促進法｢技能検定｣</t>
  </si>
  <si>
    <t>印</t>
  </si>
  <si>
    <t>３　主任技術者の資格内容（該当するものを選んで
　記入する</t>
  </si>
  <si>
    <t>主任技術者</t>
  </si>
  <si>
    <t>現場代理人</t>
  </si>
  <si>
    <t>監督員名</t>
  </si>
  <si>
    <t>　建築業許可　業種①</t>
  </si>
  <si>
    <t>　建築業許可　番号①</t>
  </si>
  <si>
    <t>　許可年月日①</t>
  </si>
  <si>
    <t>　建築業許可　業種②</t>
  </si>
  <si>
    <t>　建築業許可　番号②</t>
  </si>
  <si>
    <t>　許可年月日②</t>
  </si>
  <si>
    <t>　工事内容</t>
  </si>
  <si>
    <t>注文者との契約日</t>
  </si>
  <si>
    <t>　権限及び意見申出方法</t>
  </si>
  <si>
    <t>安全衛生管理及び外国人就労に関する誓約書</t>
  </si>
  <si>
    <t>事業所の名称</t>
  </si>
  <si>
    <t>所長名</t>
  </si>
  <si>
    <t>会社名</t>
  </si>
  <si>
    <t>代表者氏名</t>
  </si>
  <si>
    <r>
      <t xml:space="preserve">作業員名簿
</t>
    </r>
    <r>
      <rPr>
        <b/>
        <sz val="11"/>
        <rFont val="ＭＳ 明朝"/>
        <family val="1"/>
      </rPr>
      <t>（一次下請用）</t>
    </r>
  </si>
  <si>
    <r>
      <t xml:space="preserve">作業員名簿
</t>
    </r>
    <r>
      <rPr>
        <b/>
        <sz val="11"/>
        <rFont val="ＭＳ 明朝"/>
        <family val="1"/>
      </rPr>
      <t>（二次下請用）</t>
    </r>
  </si>
  <si>
    <t>全建統一様式
第１号－甲</t>
  </si>
  <si>
    <t>現場代理人</t>
  </si>
  <si>
    <t>（現場責任者）</t>
  </si>
  <si>
    <t>25年9月9日</t>
  </si>
  <si>
    <r>
      <t>25</t>
    </r>
    <r>
      <rPr>
        <sz val="11"/>
        <rFont val="ＭＳ 明朝"/>
        <family val="1"/>
      </rPr>
      <t>年4月1日</t>
    </r>
  </si>
  <si>
    <t>　貴社の工事を施工するに当たり、下記の事項を遵守することを誓約いたします。</t>
  </si>
  <si>
    <t>記</t>
  </si>
  <si>
    <t>安全衛生管理に関し、労務安全衛生誓約書を遵守いたします。</t>
  </si>
  <si>
    <t>当工事において外国人の不法就労者を絶対使用いたしません。</t>
  </si>
  <si>
    <t>合法的に就労できる外国人を入場させる場合には、事前に届け出て許可を受け</t>
  </si>
  <si>
    <t>た後、就労させます。</t>
  </si>
  <si>
    <t>なお、関係下請負業者には、すべて同様の誓約書を提出させます。</t>
  </si>
  <si>
    <t>＊　二次以下の下請負業者は、各々上位の下請負業者に提出し、一次の下請負業者は、</t>
  </si>
  <si>
    <t>　　 二次以下からの提出（写）を元請に提出する。</t>
  </si>
  <si>
    <t>健康保険等
の加入状況</t>
  </si>
  <si>
    <t>保険加入
の有無</t>
  </si>
  <si>
    <t>健康保険</t>
  </si>
  <si>
    <t>厚生年金保険</t>
  </si>
  <si>
    <t>雇用保険</t>
  </si>
  <si>
    <t>加入　　未加入
適用除外</t>
  </si>
  <si>
    <t>営業所の名称</t>
  </si>
  <si>
    <t>事務所整理
記号等</t>
  </si>
  <si>
    <t>工事内容</t>
  </si>
  <si>
    <t>加入　未加入　適用除外の</t>
  </si>
  <si>
    <t>いずれかを〇で囲むこと</t>
  </si>
  <si>
    <t>加入　　未加入
適用除外</t>
  </si>
  <si>
    <t>健康保険等の
加入状況</t>
  </si>
  <si>
    <t>監督員名（現場所長名）</t>
  </si>
  <si>
    <t>作業所</t>
  </si>
  <si>
    <t>会社名</t>
  </si>
  <si>
    <t>事業所の名称</t>
  </si>
  <si>
    <t>会　社　名</t>
  </si>
  <si>
    <t>現場代理人</t>
  </si>
  <si>
    <t>事業所の名称</t>
  </si>
  <si>
    <t>殿</t>
  </si>
  <si>
    <t>権限及び
意見申出方法</t>
  </si>
  <si>
    <t>権限及び
意見申出方法　</t>
  </si>
  <si>
    <t>建設業法・雇用改善法等に基づく届出書(変更届)</t>
  </si>
  <si>
    <t>代　表　者　名</t>
  </si>
  <si>
    <t>住　　所
電話番号</t>
  </si>
  <si>
    <t>直近上位の</t>
  </si>
  <si>
    <t>注 文 者 名</t>
  </si>
  <si>
    <t>住所</t>
  </si>
  <si>
    <t>〒</t>
  </si>
  <si>
    <t>会社名</t>
  </si>
  <si>
    <t>代表者名</t>
  </si>
  <si>
    <t>注文者と
の契約日</t>
  </si>
  <si>
    <t>許 可(更新) 年 月 日</t>
  </si>
  <si>
    <t>加入　　未加入
適用除外</t>
  </si>
  <si>
    <t>権　　限及び
意見申出方法　</t>
  </si>
  <si>
    <t>※専門技術者名</t>
  </si>
  <si>
    <t>１　主任技術者の配属状況について[専任･
　非専任]のいずれかに○印を付すこと。</t>
  </si>
  <si>
    <t>※主 任 技 術 者 名</t>
  </si>
  <si>
    <t>資  格  内  容</t>
  </si>
  <si>
    <t>２　専門技術者には、土木・建築一式工事を
  施工する場合等でその工事に含まれる専門
　工事を施工するために必要な主任技術者を
　記載する。
   (一式工事の主任技術者が専門工事の主任
　技術者としての資格を有する場合は専門技
  術者を兼ねることができる。)
　　複数の専門工事を施工するために複数の
　専門技術者を要する場合は適宜欄を設けて
　全員を記載する。</t>
  </si>
  <si>
    <t>資 格 内 容</t>
  </si>
  <si>
    <t>権限及び
意見申出方法　</t>
  </si>
  <si>
    <t>※専門技術者名</t>
  </si>
  <si>
    <t>１　主任技術者の配属状況について[専任･
　非専任]のいずれかに○印を付すこと。</t>
  </si>
  <si>
    <t>※主 任 技 術 者 名</t>
  </si>
  <si>
    <t>資  格  内  容</t>
  </si>
  <si>
    <t>２　専門技術者には、土木・建築一式工事を
  施工する場合等でその工事に含まれる専門
　工事を施工するために必要な主任技術者を
　記載する。
   (一式工事の主任技術者が専門工事の主任
　技術者としての資格を有する場合は専門技
  術者を兼ねることができる。)
　　複数の専門工事を施工するために複数の
　専門技術者を要する場合は適宜欄を設けて
　全員を記載する。</t>
  </si>
  <si>
    <t>資 格 内 容</t>
  </si>
  <si>
    <t>　　　　　第　　　　号</t>
  </si>
  <si>
    <t>　　　　　第　　　　号</t>
  </si>
  <si>
    <t>会社名</t>
  </si>
  <si>
    <t>　</t>
  </si>
  <si>
    <t>全建統一様式 第５号別紙</t>
  </si>
  <si>
    <t>社会保険加入状況調査票</t>
  </si>
  <si>
    <t>4.資格・免許等の写しを添付すること。</t>
  </si>
  <si>
    <t>技　…主任技術者　職　…職 長　安　…安全衛生責任者　　　　未　…18歳未満の男子作業員　</t>
  </si>
  <si>
    <t>3.各社別に作成するのが原則ですが、リース機械等の運転者は一緒でもいい。</t>
  </si>
  <si>
    <t>現　…現場代理人　主　…作業主任者（正副2名選任すること）　女　…女子作業員</t>
  </si>
  <si>
    <t>2.経験年数は現在担当している仕事の経験年数を記入する。</t>
  </si>
  <si>
    <t>（注）1.※印欄には次の記号を入れる。</t>
  </si>
  <si>
    <t>日</t>
  </si>
  <si>
    <t>月</t>
  </si>
  <si>
    <t>年</t>
  </si>
  <si>
    <t>歳</t>
  </si>
  <si>
    <t>年</t>
  </si>
  <si>
    <t>日</t>
  </si>
  <si>
    <t>月</t>
  </si>
  <si>
    <t>日</t>
  </si>
  <si>
    <t>月</t>
  </si>
  <si>
    <t>日</t>
  </si>
  <si>
    <t>月</t>
  </si>
  <si>
    <t>～</t>
  </si>
  <si>
    <t>実施年月日</t>
  </si>
  <si>
    <t>特別教育</t>
  </si>
  <si>
    <t>受入教育</t>
  </si>
  <si>
    <t>免　許</t>
  </si>
  <si>
    <t>技能講習</t>
  </si>
  <si>
    <t>雇入・職長</t>
  </si>
  <si>
    <t>年金保険</t>
  </si>
  <si>
    <t>種　類</t>
  </si>
  <si>
    <t>血　圧</t>
  </si>
  <si>
    <t>家族連絡先　　　　　　(TEL)</t>
  </si>
  <si>
    <t>年齢</t>
  </si>
  <si>
    <t>経験年数</t>
  </si>
  <si>
    <t>健康診断日</t>
  </si>
  <si>
    <t>氏　名</t>
  </si>
  <si>
    <t>（   次）</t>
  </si>
  <si>
    <t>入場年月日</t>
  </si>
  <si>
    <t>教育・資格・免許</t>
  </si>
  <si>
    <t>保険証番号</t>
  </si>
  <si>
    <t>保険の名称</t>
  </si>
  <si>
    <t>特殊</t>
  </si>
  <si>
    <t>血液型</t>
  </si>
  <si>
    <t>最近の</t>
  </si>
  <si>
    <t>現住所　　　　　　　　(TEL)</t>
  </si>
  <si>
    <t>生年月日</t>
  </si>
  <si>
    <t>雇入年月日</t>
  </si>
  <si>
    <t>*</t>
  </si>
  <si>
    <t>職　種</t>
  </si>
  <si>
    <t>ふりがな</t>
  </si>
  <si>
    <t>番号</t>
  </si>
  <si>
    <t>　㊞</t>
  </si>
  <si>
    <t>１　次　</t>
  </si>
  <si>
    <t>殿</t>
  </si>
  <si>
    <t>所長名</t>
  </si>
  <si>
    <t>年　　月　　日</t>
  </si>
  <si>
    <t>確認欄</t>
  </si>
  <si>
    <t>事業所の名称</t>
  </si>
  <si>
    <t>元請</t>
  </si>
  <si>
    <t>　　　　作　業　員　名　簿</t>
  </si>
  <si>
    <t>全建統一様式第2号</t>
  </si>
  <si>
    <t>*</t>
  </si>
  <si>
    <t>ふりがな</t>
  </si>
  <si>
    <t>　　㊞</t>
  </si>
  <si>
    <t>　㊞</t>
  </si>
  <si>
    <t>２　次　</t>
  </si>
  <si>
    <t>（現場責任者）</t>
  </si>
  <si>
    <t>現場代理人</t>
  </si>
  <si>
    <t>作業所</t>
  </si>
  <si>
    <t>平成　年　月　日</t>
  </si>
  <si>
    <t>受理証交付欄</t>
  </si>
  <si>
    <t>担当</t>
  </si>
  <si>
    <t>所長</t>
  </si>
  <si>
    <t>その他</t>
  </si>
  <si>
    <t>42.</t>
  </si>
  <si>
    <t>受理No.</t>
  </si>
  <si>
    <t>受理年月日</t>
  </si>
  <si>
    <t>上記の持込機械使用届を受理します。　　　　　　　　　</t>
  </si>
  <si>
    <t>不整地運搬車</t>
  </si>
  <si>
    <t>41.</t>
  </si>
  <si>
    <t>撒水車</t>
  </si>
  <si>
    <t>40.</t>
  </si>
  <si>
    <t>トラックミキサー</t>
  </si>
  <si>
    <t>39.</t>
  </si>
  <si>
    <t>ダンプトラック</t>
  </si>
  <si>
    <t>38.</t>
  </si>
  <si>
    <t>重ダンプトラック</t>
  </si>
  <si>
    <t>37.</t>
  </si>
  <si>
    <t>ロードカッター</t>
  </si>
  <si>
    <t>36.</t>
  </si>
  <si>
    <t>(注)</t>
  </si>
  <si>
    <t>ロードプレーナ</t>
  </si>
  <si>
    <t>35.</t>
  </si>
  <si>
    <t>機械等の特性・その他その
使用上注意すべき事項</t>
  </si>
  <si>
    <t>スタビライザ</t>
  </si>
  <si>
    <t>34.</t>
  </si>
  <si>
    <t>ワイヤ・ライフライン</t>
  </si>
  <si>
    <t>電気装置</t>
  </si>
  <si>
    <t>　 年　 月 　 日</t>
  </si>
  <si>
    <t>千円</t>
  </si>
  <si>
    <t>　 千円</t>
  </si>
  <si>
    <t>対物</t>
  </si>
  <si>
    <t>アスファルトフィニッ
シャ</t>
  </si>
  <si>
    <t>33.</t>
  </si>
  <si>
    <t>昇降装置</t>
  </si>
  <si>
    <t>コンクリート破砕機</t>
  </si>
  <si>
    <t>32.</t>
  </si>
  <si>
    <t>作業床</t>
  </si>
  <si>
    <t>有　効　期　限</t>
  </si>
  <si>
    <t>　千円</t>
  </si>
  <si>
    <t>搭乗者</t>
  </si>
  <si>
    <t>　千円</t>
  </si>
  <si>
    <t>対人</t>
  </si>
  <si>
    <t>加 入 額</t>
  </si>
  <si>
    <t>任意保険</t>
  </si>
  <si>
    <t>ロードヘッダー</t>
  </si>
  <si>
    <t>31.</t>
  </si>
  <si>
    <t>突りょう</t>
  </si>
  <si>
    <t>Ｃゴンドラ</t>
  </si>
  <si>
    <t>ドリルジャンボ</t>
  </si>
  <si>
    <t>30.</t>
  </si>
  <si>
    <t>後方監視装置</t>
  </si>
  <si>
    <t>クローラドリル</t>
  </si>
  <si>
    <t>29.</t>
  </si>
  <si>
    <t>ベッセル</t>
  </si>
  <si>
    <t>　年 　月 　日</t>
  </si>
  <si>
    <t>特 定</t>
  </si>
  <si>
    <t>ローラー</t>
  </si>
  <si>
    <t>28.</t>
  </si>
  <si>
    <t>Ｈその他</t>
  </si>
  <si>
    <t>地下連続壁施工機械</t>
  </si>
  <si>
    <t>27.</t>
  </si>
  <si>
    <t>アース</t>
  </si>
  <si>
    <t>アウトリガ</t>
  </si>
  <si>
    <t>絶縁</t>
  </si>
  <si>
    <t>左折プロテクター</t>
  </si>
  <si>
    <t>　　年 　月 　日</t>
  </si>
  <si>
    <t>自 動 車
検 査 証
有効期限</t>
  </si>
  <si>
    <t>　　年　　月　　日</t>
  </si>
  <si>
    <t xml:space="preserve">移動式クレーン  等の性能検査    有  効  期  限 </t>
  </si>
  <si>
    <t>定 期(年次)</t>
  </si>
  <si>
    <t>有効期限
自主検査</t>
  </si>
  <si>
    <t>ペーパー・ドレーン・
マシン</t>
  </si>
  <si>
    <t>26.</t>
  </si>
  <si>
    <t>配線</t>
  </si>
  <si>
    <t>前後照灯</t>
  </si>
  <si>
    <t>アース・オーガ</t>
  </si>
  <si>
    <t>25.</t>
  </si>
  <si>
    <t>配電盤</t>
  </si>
  <si>
    <t>Ｇ電気装置</t>
  </si>
  <si>
    <t>方向指示器</t>
  </si>
  <si>
    <t>せん孔機</t>
  </si>
  <si>
    <t>24.</t>
  </si>
  <si>
    <t>クローラ</t>
  </si>
  <si>
    <t>各種ミラー</t>
  </si>
  <si>
    <t>タイヤ・鉄輪</t>
  </si>
  <si>
    <t>警報装置</t>
  </si>
  <si>
    <t>安全装置等</t>
  </si>
  <si>
    <t>（副）</t>
  </si>
  <si>
    <t>リバース・サーキュレーションドリル</t>
  </si>
  <si>
    <t>23.</t>
  </si>
  <si>
    <t>操縦装置</t>
  </si>
  <si>
    <t>アース・ドリル</t>
  </si>
  <si>
    <t>22.</t>
  </si>
  <si>
    <t>クラッチ</t>
  </si>
  <si>
    <t>タイヤ</t>
  </si>
  <si>
    <t>（正）</t>
  </si>
  <si>
    <t>くい抜機</t>
  </si>
  <si>
    <t>21.</t>
  </si>
  <si>
    <t>ブレーキロック</t>
  </si>
  <si>
    <t>ハンドル</t>
  </si>
  <si>
    <t>くい打機</t>
  </si>
  <si>
    <t>20.</t>
  </si>
  <si>
    <t>駐車ブレーキ</t>
  </si>
  <si>
    <t>資 格 種 別</t>
  </si>
  <si>
    <t>氏　　　　名</t>
  </si>
  <si>
    <t>運転者
(取扱者)</t>
  </si>
  <si>
    <t>トレンチャー</t>
  </si>
  <si>
    <t>19.</t>
  </si>
  <si>
    <t>ブレーキ</t>
  </si>
  <si>
    <t>Ｆ走行部</t>
  </si>
  <si>
    <t>走行部</t>
  </si>
  <si>
    <t>Ｂ車両部 下部走行体</t>
  </si>
  <si>
    <t>バケット掘削機</t>
  </si>
  <si>
    <t>18.</t>
  </si>
  <si>
    <t>滑車</t>
  </si>
  <si>
    <t>照明</t>
  </si>
  <si>
    <t>使用期間</t>
  </si>
  <si>
    <t>クラムシェル</t>
  </si>
  <si>
    <t>17.</t>
  </si>
  <si>
    <t>つり具等</t>
  </si>
  <si>
    <t>性能表示</t>
  </si>
  <si>
    <t>ダラグライン</t>
  </si>
  <si>
    <t>16.</t>
  </si>
  <si>
    <t>ワイヤロープ・チェーン</t>
  </si>
  <si>
    <t>操作装置</t>
  </si>
  <si>
    <t>使 用 場 所</t>
  </si>
  <si>
    <r>
      <t>平成　　年</t>
    </r>
    <r>
      <rPr>
        <sz val="11"/>
        <color indexed="17"/>
        <rFont val="ＭＳ 明朝"/>
        <family val="1"/>
      </rPr>
      <t>　　</t>
    </r>
    <r>
      <rPr>
        <sz val="11"/>
        <color indexed="8"/>
        <rFont val="ＭＳ 明朝"/>
        <family val="1"/>
      </rPr>
      <t>月　　日</t>
    </r>
  </si>
  <si>
    <t>持込年月日</t>
  </si>
  <si>
    <t>(油圧ショベル)</t>
  </si>
  <si>
    <t>油圧駆動装置</t>
  </si>
  <si>
    <t>玉掛け用具</t>
  </si>
  <si>
    <t>ドラグ・ショベル</t>
  </si>
  <si>
    <t>15.</t>
  </si>
  <si>
    <t>ハンマ・オーガ・バイブロ</t>
  </si>
  <si>
    <t>ﾜｲﾔﾛｰﾌﾟ･ﾁｪｰﾝ</t>
  </si>
  <si>
    <t>パワー・ショベル</t>
  </si>
  <si>
    <t>14.</t>
  </si>
  <si>
    <t>リーダ</t>
  </si>
  <si>
    <t>フック・バケット</t>
  </si>
  <si>
    <t>スクレーパ・ドーザ</t>
  </si>
  <si>
    <t>13.</t>
  </si>
  <si>
    <t>ジブ</t>
  </si>
  <si>
    <t>スクレーパ</t>
  </si>
  <si>
    <t>12.</t>
  </si>
  <si>
    <t>ブーム・アーム</t>
  </si>
  <si>
    <t>機　　械</t>
  </si>
  <si>
    <t>ずり積機</t>
  </si>
  <si>
    <t>11.</t>
  </si>
  <si>
    <t>バケット・ブレード</t>
  </si>
  <si>
    <t>ブレーキ・ロック</t>
  </si>
  <si>
    <t>トラクタショベル</t>
  </si>
  <si>
    <t>10.</t>
  </si>
  <si>
    <t>Ｅ作業装置</t>
  </si>
  <si>
    <t>管理番号
(整理番号)</t>
  </si>
  <si>
    <t>製造年</t>
  </si>
  <si>
    <t>性　　　　能(能力)</t>
  </si>
  <si>
    <t>メーカー</t>
  </si>
  <si>
    <t>名　　　　称</t>
  </si>
  <si>
    <t>モーター・グレーダ</t>
  </si>
  <si>
    <t>９.</t>
  </si>
  <si>
    <t>起伏・旋回</t>
  </si>
  <si>
    <t>ブル・ドーザ</t>
  </si>
  <si>
    <t>８.</t>
  </si>
  <si>
    <t>ベッドガード</t>
  </si>
  <si>
    <t>主巻・補巻</t>
  </si>
  <si>
    <t>制動装置･作業装置</t>
  </si>
  <si>
    <t>記</t>
  </si>
  <si>
    <t>ゴンドラ</t>
  </si>
  <si>
    <t>７.</t>
  </si>
  <si>
    <t>アウトリガー</t>
  </si>
  <si>
    <t>旋回警報装置</t>
  </si>
  <si>
    <t>高所作業車</t>
  </si>
  <si>
    <t>６.</t>
  </si>
  <si>
    <t>起伏制御装置</t>
  </si>
  <si>
    <t>建設用リフト</t>
  </si>
  <si>
    <t>５.</t>
  </si>
  <si>
    <t>フックのはずれ止め</t>
  </si>
  <si>
    <t>エレベータ</t>
  </si>
  <si>
    <t>４.</t>
  </si>
  <si>
    <t>バケット</t>
  </si>
  <si>
    <t>過負荷防止装置</t>
  </si>
  <si>
    <t>このたび、下記機械等を右の点検表により、点検整備の上持込・使用しますので、お届けします。
なお、使用に際しては、関係法令に定められた事項を遵守します。</t>
  </si>
  <si>
    <t>デリック</t>
  </si>
  <si>
    <t>３.</t>
  </si>
  <si>
    <t>旋回</t>
  </si>
  <si>
    <t>Ｄ安全装置</t>
  </si>
  <si>
    <t>巻過防止装置</t>
  </si>
  <si>
    <t>安全装置</t>
  </si>
  <si>
    <t>Ａクレーン部 上部旋回体</t>
  </si>
  <si>
    <t>移動式クレーン</t>
  </si>
  <si>
    <t>２.</t>
  </si>
  <si>
    <t>b</t>
  </si>
  <si>
    <t>a</t>
  </si>
  <si>
    <t>電話</t>
  </si>
  <si>
    <t>クレーン</t>
  </si>
  <si>
    <t>１.</t>
  </si>
  <si>
    <t>点検結果</t>
  </si>
  <si>
    <t>点　検　事　項</t>
  </si>
  <si>
    <t>点　検　事　項</t>
  </si>
  <si>
    <t>代表者名</t>
  </si>
  <si>
    <t>所 　長 　名</t>
  </si>
  <si>
    <t>　機　　械　　名</t>
  </si>
  <si>
    <t>車両系建設機械等</t>
  </si>
  <si>
    <t>移動式クレーン等</t>
  </si>
  <si>
    <t>持込会社名</t>
  </si>
  <si>
    <t>平成　　年　　月　　日</t>
  </si>
  <si>
    <t>点　検</t>
  </si>
  <si>
    <t>持 込 時 の 点 検 表</t>
  </si>
  <si>
    <t>点  検  者  名</t>
  </si>
  <si>
    <t>等 使用届</t>
  </si>
  <si>
    <t>持込機械等</t>
  </si>
  <si>
    <t>代　表　者　名</t>
  </si>
  <si>
    <t>移動式クレーン
車両系建設機械</t>
  </si>
  <si>
    <t>機械所有会社名</t>
  </si>
  <si>
    <t>機械使用会社名</t>
  </si>
  <si>
    <t>平成　年　月　日</t>
  </si>
  <si>
    <t>全建統一様式第３号</t>
  </si>
  <si>
    <t>１　持込機械等の届出は、当該機械を持込む会社(貸与を受けた会社
　が下請の場合はその会社)の代表者が所長に届け出ること。
２　点検表の点検結果欄には、該当する個所へ∨印を記入すること。
３　絶縁抵抗測定値については、実測値(ＭΩ)を記入すること。</t>
  </si>
  <si>
    <t>(注)</t>
  </si>
  <si>
    <t>受　理　No.</t>
  </si>
  <si>
    <t>番　　　　号</t>
  </si>
  <si>
    <t>そ　　　　の　　　　他</t>
  </si>
  <si>
    <r>
      <t>平成　　年</t>
    </r>
    <r>
      <rPr>
        <sz val="11"/>
        <color indexed="17"/>
        <rFont val="ＭＳ 明朝"/>
        <family val="1"/>
      </rPr>
      <t>　　</t>
    </r>
    <r>
      <rPr>
        <sz val="11"/>
        <color indexed="8"/>
        <rFont val="ＭＳ 明朝"/>
        <family val="1"/>
      </rPr>
      <t>月　　日</t>
    </r>
  </si>
  <si>
    <t>上記の持込機械等使用届を受理します。</t>
  </si>
  <si>
    <t>機械等の特性・その他その使用上注意すべき事項</t>
  </si>
  <si>
    <t>その他</t>
  </si>
  <si>
    <t>危   険   表   示</t>
  </si>
  <si>
    <t>･</t>
  </si>
  <si>
    <t>～</t>
  </si>
  <si>
    <t>電動チェーンブロック</t>
  </si>
  <si>
    <t>回 転 部 の 囲 い 等</t>
  </si>
  <si>
    <t>鉄筋加工機</t>
  </si>
  <si>
    <t>滑            車</t>
  </si>
  <si>
    <t>バイブレーター</t>
  </si>
  <si>
    <t>振動コンパクター</t>
  </si>
  <si>
    <t>16.</t>
  </si>
  <si>
    <t>ボーリングマシン</t>
  </si>
  <si>
    <t>手 す り ・ 囲 い</t>
  </si>
  <si>
    <t>吹付け機</t>
  </si>
  <si>
    <t>各種ブレーキの作動</t>
  </si>
  <si>
    <t>コンベヤー</t>
  </si>
  <si>
    <t>絶 縁 抵 抗 測 定 値</t>
  </si>
  <si>
    <t>ミキサー類</t>
  </si>
  <si>
    <t>操 作 ス イ ッ チ</t>
  </si>
  <si>
    <t>年月日</t>
  </si>
  <si>
    <t>ポンプ類</t>
  </si>
  <si>
    <t>溶  接  保  護  面</t>
  </si>
  <si>
    <t>取扱者</t>
  </si>
  <si>
    <t>使用期間</t>
  </si>
  <si>
    <t>点検者</t>
  </si>
  <si>
    <t>管理番号
(整理番号)</t>
  </si>
  <si>
    <t>規　　格
性　　能</t>
  </si>
  <si>
    <t>機　械　名</t>
  </si>
  <si>
    <t>番号</t>
  </si>
  <si>
    <t>送風機</t>
  </si>
  <si>
    <t>絶 縁 ホ ル ダ ー</t>
  </si>
  <si>
    <t>コンプレッサー</t>
  </si>
  <si>
    <t>自動電撃防止装置</t>
  </si>
  <si>
    <t>トランス</t>
  </si>
  <si>
    <t>充 電 部の 絶 縁</t>
  </si>
  <si>
    <t>発電機</t>
  </si>
  <si>
    <t>接 続 端 子 の 締 結</t>
  </si>
  <si>
    <t>このたび、下記機械等を右の点検表により、点検整備のうえ持込・使用しますので、お届けします。
なお、使用に関しては、関係法令に定められた事項を遵守します。</t>
  </si>
  <si>
    <t>ウィンチ</t>
  </si>
  <si>
    <t>コ   ネ   ク   タ</t>
  </si>
  <si>
    <t>アーク溶接機</t>
  </si>
  <si>
    <t>キ ャ ブ タ イ ヤ</t>
  </si>
  <si>
    <t>電       話</t>
  </si>
  <si>
    <t>殿</t>
  </si>
  <si>
    <t>所   長   名</t>
  </si>
  <si>
    <t>グラインダー等</t>
  </si>
  <si>
    <t>接 地 ク ラ ン プ</t>
  </si>
  <si>
    <t>代 表 者 名</t>
  </si>
  <si>
    <t>電動丸のこ</t>
  </si>
  <si>
    <t>ア　　ー　　ス　　線</t>
  </si>
  <si>
    <t>電動ドリル</t>
  </si>
  <si>
    <t>電動カンナ</t>
  </si>
  <si>
    <t>１.</t>
  </si>
  <si>
    <t>　　　　　　　　番　号
点検事項</t>
  </si>
  <si>
    <t xml:space="preserve"> 機　械　名</t>
  </si>
  <si>
    <t>電 動 工 具・電 気 溶 接 機 等</t>
  </si>
  <si>
    <t>等 使用届</t>
  </si>
  <si>
    <t>持込機械等</t>
  </si>
  <si>
    <t>点 検</t>
  </si>
  <si>
    <t>電動工具
電気溶接機</t>
  </si>
  <si>
    <t>全建統一様式第４号</t>
  </si>
  <si>
    <t>持込受理証（ステッカー）のない機械等の使用は差控えてください。</t>
  </si>
  <si>
    <t>点検確認後の機械器具、車両には大きさに応じた持込受理証を交付致します。</t>
  </si>
  <si>
    <t>（注）</t>
  </si>
  <si>
    <t>当社様式</t>
  </si>
  <si>
    <t>日</t>
  </si>
  <si>
    <t>月</t>
  </si>
  <si>
    <t>年</t>
  </si>
  <si>
    <t>～</t>
  </si>
  <si>
    <t>使用期間</t>
  </si>
  <si>
    <t>受理№</t>
  </si>
  <si>
    <t>受理年月日</t>
  </si>
  <si>
    <t>(副)</t>
  </si>
  <si>
    <t>使用会社名</t>
  </si>
  <si>
    <t>（正）</t>
  </si>
  <si>
    <t>運転者
（取扱者）</t>
  </si>
  <si>
    <t>持込会社名</t>
  </si>
  <si>
    <t>機種</t>
  </si>
  <si>
    <t>　　   持 込 機 械 届 受 理 証</t>
  </si>
  <si>
    <t>全建統一様式第5号-甲</t>
  </si>
  <si>
    <t>１  この届出書は車両１台ごとに提出すること。
２  この届出書に｢任意保険｣の証書(写)を添付し提出すること。
３  マイクロバス等についても記載すること。
４  運転者が変わった場合はその都度届出ること。</t>
  </si>
  <si>
    <t>運　行　経　路</t>
  </si>
  <si>
    <r>
      <t>自　平成年</t>
    </r>
    <r>
      <rPr>
        <sz val="12"/>
        <color indexed="17"/>
        <rFont val="ＭＳ 明朝"/>
        <family val="1"/>
      </rPr>
      <t>　</t>
    </r>
    <r>
      <rPr>
        <sz val="12"/>
        <color indexed="8"/>
        <rFont val="ＭＳ 明朝"/>
        <family val="1"/>
      </rPr>
      <t>月　日</t>
    </r>
    <r>
      <rPr>
        <sz val="12"/>
        <color indexed="17"/>
        <rFont val="ＭＳ 明朝"/>
        <family val="1"/>
      </rPr>
      <t>　</t>
    </r>
    <r>
      <rPr>
        <sz val="12"/>
        <color indexed="8"/>
        <rFont val="ＭＳ 明朝"/>
        <family val="1"/>
      </rPr>
      <t>～</t>
    </r>
    <r>
      <rPr>
        <sz val="12"/>
        <color indexed="17"/>
        <rFont val="ＭＳ 明朝"/>
        <family val="1"/>
      </rPr>
      <t>　</t>
    </r>
    <r>
      <rPr>
        <sz val="12"/>
        <color indexed="8"/>
        <rFont val="ＭＳ 明朝"/>
        <family val="1"/>
      </rPr>
      <t>至　平成　年　 月　日</t>
    </r>
  </si>
  <si>
    <t>保険期間</t>
  </si>
  <si>
    <t>万円</t>
  </si>
  <si>
    <t>証　券　番　号</t>
  </si>
  <si>
    <t>保険会社名</t>
  </si>
  <si>
    <r>
      <t>自　平成年</t>
    </r>
    <r>
      <rPr>
        <sz val="12"/>
        <color indexed="17"/>
        <rFont val="ＭＳ 明朝"/>
        <family val="1"/>
      </rPr>
      <t xml:space="preserve">　 </t>
    </r>
    <r>
      <rPr>
        <sz val="12"/>
        <color indexed="8"/>
        <rFont val="ＭＳ 明朝"/>
        <family val="1"/>
      </rPr>
      <t>月　日</t>
    </r>
    <r>
      <rPr>
        <sz val="12"/>
        <color indexed="17"/>
        <rFont val="ＭＳ 明朝"/>
        <family val="1"/>
      </rPr>
      <t>　</t>
    </r>
    <r>
      <rPr>
        <sz val="12"/>
        <color indexed="8"/>
        <rFont val="ＭＳ 明朝"/>
        <family val="1"/>
      </rPr>
      <t>～</t>
    </r>
    <r>
      <rPr>
        <sz val="12"/>
        <color indexed="17"/>
        <rFont val="ＭＳ 明朝"/>
        <family val="1"/>
      </rPr>
      <t>　</t>
    </r>
    <r>
      <rPr>
        <sz val="12"/>
        <color indexed="8"/>
        <rFont val="ＭＳ 明朝"/>
        <family val="1"/>
      </rPr>
      <t>至　平成　年 月 日</t>
    </r>
  </si>
  <si>
    <t>保 険 期 間</t>
  </si>
  <si>
    <t>自賠責</t>
  </si>
  <si>
    <t>免　許　番　号</t>
  </si>
  <si>
    <t>免許の種類</t>
  </si>
  <si>
    <t>住　　所</t>
  </si>
  <si>
    <t>生　年　月　日</t>
  </si>
  <si>
    <t>氏　　名</t>
  </si>
  <si>
    <t>運転手</t>
  </si>
  <si>
    <r>
      <t>自　平成　年</t>
    </r>
    <r>
      <rPr>
        <sz val="12"/>
        <color indexed="17"/>
        <rFont val="ＭＳ 明朝"/>
        <family val="1"/>
      </rPr>
      <t>　</t>
    </r>
    <r>
      <rPr>
        <sz val="12"/>
        <color indexed="8"/>
        <rFont val="ＭＳ 明朝"/>
        <family val="1"/>
      </rPr>
      <t>月　日</t>
    </r>
    <r>
      <rPr>
        <sz val="12"/>
        <color indexed="17"/>
        <rFont val="ＭＳ 明朝"/>
        <family val="1"/>
      </rPr>
      <t>　</t>
    </r>
    <r>
      <rPr>
        <sz val="12"/>
        <color indexed="8"/>
        <rFont val="ＭＳ 明朝"/>
        <family val="1"/>
      </rPr>
      <t>～</t>
    </r>
    <r>
      <rPr>
        <sz val="12"/>
        <color indexed="17"/>
        <rFont val="ＭＳ 明朝"/>
        <family val="1"/>
      </rPr>
      <t>　</t>
    </r>
    <r>
      <rPr>
        <sz val="12"/>
        <color indexed="8"/>
        <rFont val="ＭＳ 明朝"/>
        <family val="1"/>
      </rPr>
      <t>至　平成　年　 月 日</t>
    </r>
  </si>
  <si>
    <t>車 検 期 間</t>
  </si>
  <si>
    <t>車　両　番　号</t>
  </si>
  <si>
    <t>型　　式</t>
  </si>
  <si>
    <t>車両</t>
  </si>
  <si>
    <t>安全運転管理者氏名</t>
  </si>
  <si>
    <t>所 有 者 氏 名</t>
  </si>
  <si>
    <t>自　平成　 年　月　 日　～　至　平成　年　月  日</t>
  </si>
  <si>
    <t>使　用　期　間</t>
  </si>
  <si>
    <t>お届けいたします。</t>
  </si>
  <si>
    <t>を施工するに当たり、下記の通り車両を運行しますので、</t>
  </si>
  <si>
    <t>貴社の</t>
  </si>
  <si>
    <t>（現場代理人）</t>
  </si>
  <si>
    <t>㊞</t>
  </si>
  <si>
    <t>所 　長 　名</t>
  </si>
  <si>
    <t>事業所の名称</t>
  </si>
  <si>
    <t>工　事　用　車　両　届</t>
  </si>
  <si>
    <t>平成　年　月　　日</t>
  </si>
  <si>
    <t>元請確認欄</t>
  </si>
  <si>
    <t>全建統一様式第6号</t>
  </si>
  <si>
    <t>有害物とは、塗装、防水などに使用する有機溶剤、特定化学物質などをいう。</t>
  </si>
  <si>
    <t>3.</t>
  </si>
  <si>
    <t>危険物とは、ガソリン、軽油、灯油、プロパン、アセチレンガスなどをいう。</t>
  </si>
  <si>
    <t>2.</t>
  </si>
  <si>
    <t>商品名、種別、含有成分等は材料に添付されているラベル成分表等から写し、記入して下さい｡</t>
  </si>
  <si>
    <t>1.</t>
  </si>
  <si>
    <t>（防毒マスクなどの使用又は他の職種に関係ある事項などに記入する。）</t>
  </si>
  <si>
    <t>備     考</t>
  </si>
  <si>
    <t>（主なものを記入する。詳細は別に計画書を作成する。）</t>
  </si>
  <si>
    <t>換気方法・種類</t>
  </si>
  <si>
    <t>（消防法で決められた量以上を貯蔵する場合は、危険物取扱の免許取得者）</t>
  </si>
  <si>
    <t>危険物取扱責任者</t>
  </si>
  <si>
    <t>　扱う作業は技能講習終了者）</t>
  </si>
  <si>
    <t>（屋内作業場、ﾀﾝｸ等で許容消費量の有機溶剤を取り扱う作業又は特定化学物質を取り</t>
  </si>
  <si>
    <t>作 業 主 任 者</t>
  </si>
  <si>
    <t>年　　月　　日　～　　年　　月　　日</t>
  </si>
  <si>
    <t>使 用 期 間</t>
  </si>
  <si>
    <t>使用機械
又は工具</t>
  </si>
  <si>
    <t>保 管 場 所</t>
  </si>
  <si>
    <t>（災害又は健康障害の発生しやすい場所は必ず記入する）</t>
  </si>
  <si>
    <t>工事名及び　　　　　　使用場所</t>
  </si>
  <si>
    <t>含有成分</t>
  </si>
  <si>
    <t>種別</t>
  </si>
  <si>
    <t>搬入量</t>
  </si>
  <si>
    <t>メーカー名</t>
  </si>
  <si>
    <t>商品名</t>
  </si>
  <si>
    <t>使　用　材　料</t>
  </si>
  <si>
    <t>れた事項を尊守するとともに盗難防止に努めます。</t>
  </si>
  <si>
    <t>このたび、下記の危険物・持込み使用するのでお届けします。なお、使用に際しては、関係法規に定めら</t>
  </si>
  <si>
    <t>所　長　名</t>
  </si>
  <si>
    <t>一次会社名</t>
  </si>
  <si>
    <t>危 険 物 ・ 有 害 物 持 込 使 用 届</t>
  </si>
  <si>
    <t>元請　　確認欄</t>
  </si>
  <si>
    <t>全建統一様式第7号</t>
  </si>
  <si>
    <t>※　毎日時間で管理する場合は、この様式を参考にして書式を作成して下さい。</t>
  </si>
  <si>
    <t>許　　　可　　　条　　　件</t>
  </si>
  <si>
    <t>担　　当　　係　　員</t>
  </si>
  <si>
    <t>防　火　管　理　者</t>
  </si>
  <si>
    <t>火　気　使　用　許　可</t>
  </si>
  <si>
    <t>　　　　（許可年月日）　　　　　　年　　　　月　　　　日</t>
  </si>
  <si>
    <t>許可　　第　　　　　　　　　号</t>
  </si>
  <si>
    <t>※　使用目的、火気の種類、管理方法は該当を○で囲んで下さい。</t>
  </si>
  <si>
    <t>火気使用責任者</t>
  </si>
  <si>
    <t>火元責任者　　　　（後始末巡回者）</t>
  </si>
  <si>
    <t>　取扱上の注意　（　　　　　　　　　　　　　　　　　　　　　　　　　　　　　　　　　　）</t>
  </si>
  <si>
    <t>　消火器、防火用水、消化砂、防災シート、受皿、標識、監視、</t>
  </si>
  <si>
    <t>管  理  方  法</t>
  </si>
  <si>
    <t>チェック欄</t>
  </si>
  <si>
    <t>現場担当者</t>
  </si>
  <si>
    <t>現場責任者</t>
  </si>
  <si>
    <t>工事責任者</t>
  </si>
  <si>
    <t>…雄健工業株式会社　使用欄…</t>
  </si>
  <si>
    <t>　電気、ガス、灯油、重油、木炭、薪、その他（　　　　　　　　　　　　　　　　　　　　　　）</t>
  </si>
  <si>
    <t>火 気 の 種 類</t>
  </si>
  <si>
    <t>時　　分～　　時　　分</t>
  </si>
  <si>
    <t>使用時間（原則）</t>
  </si>
  <si>
    <t xml:space="preserve"> 炊事、その他（　      　　　　　　　　　）</t>
  </si>
  <si>
    <t>　月　　日～　　月　　日</t>
  </si>
  <si>
    <t xml:space="preserve"> 溶接、溶断、圧接、防水、乾燥、採暖、湯沸、</t>
  </si>
  <si>
    <t>使　用　目　的</t>
  </si>
  <si>
    <t>使　用　場　所</t>
  </si>
  <si>
    <t>下記の要領で火気を使用したく許可願います。なお、火気使用の終了時には、必ずその旨報告します。</t>
  </si>
  <si>
    <t>㊞</t>
  </si>
  <si>
    <t>火　気　使　用　願</t>
  </si>
  <si>
    <t>全建統一様式第8号</t>
  </si>
  <si>
    <t>　　</t>
  </si>
  <si>
    <t>雇　用　保　険</t>
  </si>
  <si>
    <t>年　金　保　険</t>
  </si>
  <si>
    <t>健　康　保　険</t>
  </si>
  <si>
    <t>氏　　　　　　名</t>
  </si>
  <si>
    <t>社　会　保　険</t>
  </si>
  <si>
    <t>ふ　り　が　な</t>
  </si>
  <si>
    <t>番　号</t>
  </si>
  <si>
    <t>殿</t>
  </si>
  <si>
    <t>所 　長　 名</t>
  </si>
  <si>
    <t>一　次
会社名</t>
  </si>
  <si>
    <t>社会保険加入状況調査票</t>
  </si>
  <si>
    <t>日</t>
  </si>
  <si>
    <t>月</t>
  </si>
  <si>
    <t>年</t>
  </si>
  <si>
    <t>提出日</t>
  </si>
  <si>
    <t>元　請
確認欄</t>
  </si>
  <si>
    <t>全建統一様式 第５号別紙</t>
  </si>
  <si>
    <r>
      <t>建設業法・雇用改善法等に基づく届出書（変更届）
（再下請負通知書様式　</t>
    </r>
    <r>
      <rPr>
        <b/>
        <sz val="11"/>
        <rFont val="ＭＳ 明朝"/>
        <family val="1"/>
      </rPr>
      <t>一次下請⇒元請</t>
    </r>
    <r>
      <rPr>
        <sz val="11"/>
        <rFont val="ＭＳ 明朝"/>
        <family val="1"/>
      </rPr>
      <t>）</t>
    </r>
  </si>
  <si>
    <r>
      <t>建設業法・雇用改善法等に基づく届出書（変更届）
（再下請負通知書様式　</t>
    </r>
    <r>
      <rPr>
        <b/>
        <sz val="11"/>
        <rFont val="ＭＳ 明朝"/>
        <family val="1"/>
      </rPr>
      <t>二次下請⇒一次下請</t>
    </r>
    <r>
      <rPr>
        <sz val="11"/>
        <rFont val="ＭＳ 明朝"/>
        <family val="1"/>
      </rPr>
      <t>）</t>
    </r>
  </si>
  <si>
    <r>
      <t>建設業法・雇用改善法等に基づく届出書（変更届）
（再下請負通知書様式　</t>
    </r>
    <r>
      <rPr>
        <b/>
        <sz val="11"/>
        <rFont val="ＭＳ 明朝"/>
        <family val="1"/>
      </rPr>
      <t>三次下請⇒二次下請</t>
    </r>
    <r>
      <rPr>
        <sz val="11"/>
        <rFont val="ＭＳ 明朝"/>
        <family val="1"/>
      </rPr>
      <t>）</t>
    </r>
  </si>
  <si>
    <r>
      <t xml:space="preserve">自
</t>
    </r>
    <r>
      <rPr>
        <sz val="11"/>
        <rFont val="ＭＳ 明朝"/>
        <family val="1"/>
      </rPr>
      <t xml:space="preserve">
至</t>
    </r>
  </si>
  <si>
    <r>
      <t xml:space="preserve">契 </t>
    </r>
    <r>
      <rPr>
        <sz val="11"/>
        <rFont val="ＭＳ 明朝"/>
        <family val="1"/>
      </rPr>
      <t xml:space="preserve"> 約
営業所</t>
    </r>
  </si>
  <si>
    <r>
      <t>平成 　年 　月 　日</t>
    </r>
    <r>
      <rPr>
        <sz val="11"/>
        <color indexed="8"/>
        <rFont val="ＭＳ 明朝"/>
        <family val="1"/>
      </rPr>
      <t>～</t>
    </r>
    <r>
      <rPr>
        <sz val="11"/>
        <rFont val="ＭＳ 明朝"/>
        <family val="1"/>
      </rPr>
      <t>平成 　年　月 　日</t>
    </r>
  </si>
  <si>
    <r>
      <t>　　年</t>
    </r>
    <r>
      <rPr>
        <sz val="11"/>
        <color indexed="17"/>
        <rFont val="ＭＳ 明朝"/>
        <family val="1"/>
      </rPr>
      <t xml:space="preserve"> 　</t>
    </r>
    <r>
      <rPr>
        <sz val="11"/>
        <color indexed="8"/>
        <rFont val="ＭＳ 明朝"/>
        <family val="1"/>
      </rPr>
      <t>月　　日</t>
    </r>
  </si>
  <si>
    <t>新規入場時等教育受講報告書</t>
  </si>
  <si>
    <t>⑧</t>
  </si>
  <si>
    <t>持込機械等（移動式クレーン、車両系建設機械等）使用届</t>
  </si>
  <si>
    <t>⑨</t>
  </si>
  <si>
    <t>持込機械等（電動工具、電気溶接機等）使用届</t>
  </si>
  <si>
    <t>⑩</t>
  </si>
  <si>
    <t>工事用車両届</t>
  </si>
  <si>
    <t>⑪</t>
  </si>
  <si>
    <t>危険物・有害物持込使用届</t>
  </si>
  <si>
    <t>⑫</t>
  </si>
  <si>
    <t>火気使用申請書</t>
  </si>
  <si>
    <t>平成25年度（年月　～年月）</t>
  </si>
  <si>
    <t>㊞</t>
  </si>
  <si>
    <t>㊞</t>
  </si>
  <si>
    <t>１．</t>
  </si>
  <si>
    <t>元　　請</t>
  </si>
  <si>
    <t>確認欄</t>
  </si>
  <si>
    <t>1月</t>
  </si>
  <si>
    <t>2月</t>
  </si>
  <si>
    <t>3月</t>
  </si>
  <si>
    <t>4月</t>
  </si>
  <si>
    <t>5月</t>
  </si>
  <si>
    <t>6月</t>
  </si>
  <si>
    <t>7月</t>
  </si>
  <si>
    <t>8月</t>
  </si>
  <si>
    <t>9月</t>
  </si>
  <si>
    <t>10月</t>
  </si>
  <si>
    <t>11月</t>
  </si>
  <si>
    <t>12月</t>
  </si>
  <si>
    <t>専門工事業者作業所提出書類綴</t>
  </si>
  <si>
    <t>月間状況管理表</t>
  </si>
  <si>
    <t>（　安全衛生責任者による、確認捺印欄　）</t>
  </si>
  <si>
    <t>確認項目チェックポイント</t>
  </si>
  <si>
    <t>　年月日の記入、作業所長名記入、代表者の印</t>
  </si>
  <si>
    <t>施工体制台帳作成建設工事の通知</t>
  </si>
  <si>
    <t>　元方が記入しているか</t>
  </si>
  <si>
    <t>施工体制台帳</t>
  </si>
  <si>
    <t>　左右ページとも元方で記入する</t>
  </si>
  <si>
    <t>建設業法、雇用改善法に基づく届出書（変更届）</t>
  </si>
  <si>
    <t>（再下請負通知書様式）</t>
  </si>
  <si>
    <t>　左右ページとも先次の事業者が記入する。（以下同様）</t>
  </si>
  <si>
    <t>下請負業者編成表</t>
  </si>
  <si>
    <t>　各安全責任者は、届出書と合致しているか</t>
  </si>
  <si>
    <t>安全衛生管理計画書</t>
  </si>
  <si>
    <t>　二次下請以後のある時一次事業者と連名押印されているか</t>
  </si>
  <si>
    <t>　各自事業者ごとに作成されているか。生年月日・住所の記入、健康診断日の確認。二次下請以降事業者と連名押印されているか。新規入場教育時に照合する。</t>
  </si>
  <si>
    <t>（提出書類に変更が生じた場合は遅滞なく変更月日を付記し再提出を求めること）</t>
  </si>
  <si>
    <t>施工体制台帳作成建設工事通知</t>
  </si>
  <si>
    <t>下請負業者の皆さんへ</t>
  </si>
  <si>
    <t>【元請負業者】</t>
  </si>
  <si>
    <t>会社名</t>
  </si>
  <si>
    <t>作業所</t>
  </si>
  <si>
    <t>事業所名</t>
  </si>
  <si>
    <t>施工体制台帳作成建設工事の通知</t>
  </si>
  <si>
    <t>当工事は、建設業法(昭和24年法律第100号)第24条の7に基づく施工体制台帳の作成を要する</t>
  </si>
  <si>
    <t>建設工事です。</t>
  </si>
  <si>
    <t>この建設工事に従事する下請負業者の方は、一次、二次等の層次を問わず、その請け負った建設</t>
  </si>
  <si>
    <t>工事を他の建設業を営む者(建設業の許可を受けてない者を含みます。)に請け負わせたときは、</t>
  </si>
  <si>
    <t>速やかに次の手続きを実地してください。</t>
  </si>
  <si>
    <t>なお、一度提出していただいた事項や書類に変更が生じたときも、遅滞なく、変更の年月日を付記</t>
  </si>
  <si>
    <t>して再提出しなければなりません。</t>
  </si>
  <si>
    <t>①</t>
  </si>
  <si>
    <t>再下請負通知書の提出</t>
  </si>
  <si>
    <t>建設業法第24条の7第2項の規定により、遅滞なく、建設業法施工規則(昭和24年建設省令第14号)</t>
  </si>
  <si>
    <t>第14条の4に規定する再下請負通知書により、自社の建設業登録や主任技術者の選任状況及び再下</t>
  </si>
  <si>
    <t>請負契約がある場合はその状況を、直近上位の注文者を通じて元請負業者に報告されるようお願いし</t>
  </si>
  <si>
    <t>ます。</t>
  </si>
  <si>
    <t>一次下請負業者の方は、後次の下請負業者から提出される再下請負通知をとりまとめ、下請負業者</t>
  </si>
  <si>
    <t>編成表とともに提出してください。</t>
  </si>
  <si>
    <t>②</t>
  </si>
  <si>
    <t>再下請負業者に対する通知</t>
  </si>
  <si>
    <t>他に下請負を行わせる場合は、この書面を複写し交付して、「もしさらに他の者に工事を請け負わ</t>
  </si>
  <si>
    <t>せたいときは、『再下請負通知書』を提出するとともに、関係する後次の下請業者に対してこの書面</t>
  </si>
  <si>
    <t>の写しの交付が必要である」旨を伝えなければなりません。</t>
  </si>
  <si>
    <t>なお、当工事の概要は次の通りですが、不明の点は下記の担当者に照会ください。</t>
  </si>
  <si>
    <t>元　請　名</t>
  </si>
  <si>
    <t>発注者名</t>
  </si>
  <si>
    <t>工　事　名</t>
  </si>
  <si>
    <t>監督員名</t>
  </si>
  <si>
    <t>権限及び　　　　　意見申出方法</t>
  </si>
  <si>
    <t>提出先及び　　　　　　　</t>
  </si>
  <si>
    <t>担 当 者 名</t>
  </si>
  <si>
    <t>施工体制台帳様式</t>
  </si>
  <si>
    <t>《下請負人に関する事項》</t>
  </si>
  <si>
    <t>［会社名］</t>
  </si>
  <si>
    <t>［事業所名］</t>
  </si>
  <si>
    <t>工事名称
及　　び
工事内容</t>
  </si>
  <si>
    <t>発注者名
及　　　び
住　　　所</t>
  </si>
  <si>
    <t>自</t>
  </si>
  <si>
    <t>至</t>
  </si>
  <si>
    <t>区分</t>
  </si>
  <si>
    <t>名称</t>
  </si>
  <si>
    <t>元請契約</t>
  </si>
  <si>
    <t>下請契約</t>
  </si>
  <si>
    <t>事務所
整理
記号等</t>
  </si>
  <si>
    <t>　担当工事内容</t>
  </si>
  <si>
    <t>元請
確認欄</t>
  </si>
  <si>
    <t>同上</t>
  </si>
  <si>
    <t>発注者の
監督員名</t>
  </si>
  <si>
    <t>権限及び
意見申出方法</t>
  </si>
  <si>
    <t>現場
代理人名</t>
  </si>
  <si>
    <t>監理
技術者名</t>
  </si>
  <si>
    <t>資格内容</t>
  </si>
  <si>
    <t>専　　　門
技術者名</t>
  </si>
  <si>
    <t>専　　門
技術者名</t>
  </si>
  <si>
    <t>担　 　当
工事内容</t>
  </si>
  <si>
    <t>担　当
工事内容</t>
  </si>
  <si>
    <t>〒</t>
  </si>
  <si>
    <t>注文者と
の契約日</t>
  </si>
  <si>
    <t>権限及び
意見申出方法</t>
  </si>
  <si>
    <t>監督員名</t>
  </si>
  <si>
    <t>１　主任技術者の配属状況について[専任･
　非専任]のいずれかに○印を付すこと。</t>
  </si>
  <si>
    <t>２　専門技術者には、土木・建築一式工事を
  施工する場合等でその工事に含まれる専門
　工事を施工するために必要な主任技術者を
　記載する。
   (一式工事の主任技術者が専門工事の主任
　技術者としての資格を有する場合は専門技
  術者を兼ねることができる。)
　　複数の専門工事を施工するために複数の
　専門技術者を要する場合は適宜欄を設けて
　全員を記載する。</t>
  </si>
  <si>
    <t>(一次下請負業者＝作成下請負業者)</t>
  </si>
  <si>
    <t>会　　社　　名</t>
  </si>
  <si>
    <t>安全衛生責任者</t>
  </si>
  <si>
    <t>主 任 技 術 者</t>
  </si>
  <si>
    <t>専 門 技 術 者</t>
  </si>
  <si>
    <t>工期</t>
  </si>
  <si>
    <t>(二次下請負業者)</t>
  </si>
  <si>
    <t>(三次下請負業者)</t>
  </si>
  <si>
    <t>(四次下請負業者)</t>
  </si>
  <si>
    <t>1　一次請負業者は、二次下請負業者以下の業者から提出された「届出書」(様式第1号－甲)に基づいて本表を作成の上、元請に届出ること。
2　この下請負業者編成表でまとめきれない場合には、本様式をコピーするなどして適宜使用すること。</t>
  </si>
  <si>
    <t>全建統一様式
第１号－乙</t>
  </si>
  <si>
    <t>下請負業者編成表</t>
  </si>
  <si>
    <t>担当工事内容</t>
  </si>
  <si>
    <t>自</t>
  </si>
  <si>
    <t>至</t>
  </si>
  <si>
    <t>(記入要領)　
　</t>
  </si>
  <si>
    <t>施工体系図（掲示例）</t>
  </si>
  <si>
    <t>雄健工業　株式会社</t>
  </si>
  <si>
    <t>工事名称
及び
工事内容</t>
  </si>
  <si>
    <t>工事作業所災害防止協議会兼施工体系図</t>
  </si>
  <si>
    <t>工期</t>
  </si>
  <si>
    <t>工事名称</t>
  </si>
  <si>
    <t>至</t>
  </si>
  <si>
    <t>監理技術者名</t>
  </si>
  <si>
    <t>安全衛生責任者</t>
  </si>
  <si>
    <t>専門技術者名</t>
  </si>
  <si>
    <t>主任技術者</t>
  </si>
  <si>
    <t>担当工事内容</t>
  </si>
  <si>
    <t>元方安全衛生管理者</t>
  </si>
  <si>
    <t>会長</t>
  </si>
  <si>
    <t>統括安全衛生責任者</t>
  </si>
  <si>
    <t>書記</t>
  </si>
  <si>
    <t>工事</t>
  </si>
  <si>
    <t>副会長</t>
  </si>
  <si>
    <t>全建統一様式第９号</t>
  </si>
  <si>
    <t>安全衛生管理計画書</t>
  </si>
  <si>
    <t>安全衛生管理体制</t>
  </si>
  <si>
    <t>役　　職　　名</t>
  </si>
  <si>
    <t>氏　　　　名</t>
  </si>
  <si>
    <t xml:space="preserve"> 担  当  役  員</t>
  </si>
  <si>
    <t>所　長　名</t>
  </si>
  <si>
    <t xml:space="preserve"> 雇用管理責任者</t>
  </si>
  <si>
    <t xml:space="preserve"> 総括安全衛生管理者</t>
  </si>
  <si>
    <t xml:space="preserve"> 安 全 管 理 者</t>
  </si>
  <si>
    <t>基 本 方 針</t>
  </si>
  <si>
    <t xml:space="preserve"> 衛 生 管 理 者</t>
  </si>
  <si>
    <t>１．安全衛生管理体制を確率し、ゼロ災害を達成する</t>
  </si>
  <si>
    <t xml:space="preserve"> 安全衛生推進者</t>
  </si>
  <si>
    <t xml:space="preserve"> 工事担当責任者</t>
  </si>
  <si>
    <t>２．安全衛生教育及び健康診断の計画的実施</t>
  </si>
  <si>
    <t>常時使用する 労働者</t>
  </si>
  <si>
    <t>→　100以上の場合　　         →　　総括安全衛生管理者を</t>
  </si>
  <si>
    <t>㊞</t>
  </si>
  <si>
    <t>→　50以上の場合　　          →　　安全管理者、衛生管理者、産業医を</t>
  </si>
  <si>
    <t>→　10人以上50人未満の場合　　→　　安全衛生推進者（又は衛生推進者）を選任する</t>
  </si>
  <si>
    <t>重　点　施　策</t>
  </si>
  <si>
    <t>実　　施　　項　　目</t>
  </si>
  <si>
    <t>目　　標</t>
  </si>
  <si>
    <t>担　　当</t>
  </si>
  <si>
    <t>年間（年度）スケジュール</t>
  </si>
  <si>
    <t>実施上の留意点</t>
  </si>
  <si>
    <t>元請指導欄</t>
  </si>
  <si>
    <t>1-1</t>
  </si>
  <si>
    <t>年度安全衛生管理計画の作成</t>
  </si>
  <si>
    <t>安全衛生担当者</t>
  </si>
  <si>
    <t>年度始め作成</t>
  </si>
  <si>
    <t>１．</t>
  </si>
  <si>
    <t>1-2</t>
  </si>
  <si>
    <t>安全衛生委員会の定期的開催</t>
  </si>
  <si>
    <t>毎月１回</t>
  </si>
  <si>
    <t>全委員会</t>
  </si>
  <si>
    <t>委員の構成・職務の明確化</t>
  </si>
  <si>
    <t>の確立・強化</t>
  </si>
  <si>
    <t>1-3</t>
  </si>
  <si>
    <t>本支店管理者の作業所パト</t>
  </si>
  <si>
    <t>対象作業所毎月</t>
  </si>
  <si>
    <t>社長､取締役､部長</t>
  </si>
  <si>
    <t>トップ管理者の積極的実施</t>
  </si>
  <si>
    <t>（注）個人情報保護の観点から、被保険者番号等は本人の同意を得たうえで記載する。
（記入要領）
１．健康保険欄には、上段に健康保険の名称（健康保険組合、協会けんぽ、建設国保、国民健康保険）
　　を、下欄に健康保険被保険者証の番号の下４けた（番号が４けた以下の場合は、当該番号）を記載する。
２．年金保険欄には、上段に年金保険の名称（厚生年金、国民年金）を、各年金の受給者である場合は、
　　上段に「受給者」と記載する。
３．雇用保険欄には、下段に被保険者番号の下４けた（日雇労働被保険者の場合は、上段に「日雇保険」と）
　　を、事業主である等により雇用保険の適用除外である場合は、上段に「適用除外」と記載する。
4.「一人親方」「中小事業主」は「労災特別加入保険」の写しを添付する。</t>
  </si>
  <si>
    <t>5.「一人親方」「中小事業主」は「労災特別加入保険」の写しを添付する。</t>
  </si>
  <si>
    <r>
      <t>建設業法・雇用改善法等に基づく届出書（変更届）
（再下請負通知書様式　</t>
    </r>
    <r>
      <rPr>
        <b/>
        <sz val="11"/>
        <rFont val="ＭＳ 明朝"/>
        <family val="1"/>
      </rPr>
      <t>四次下請⇒三次下請</t>
    </r>
    <r>
      <rPr>
        <sz val="11"/>
        <rFont val="ＭＳ 明朝"/>
        <family val="1"/>
      </rPr>
      <t>）</t>
    </r>
  </si>
  <si>
    <t>ﾜｰｸｼｰﾄ名</t>
  </si>
  <si>
    <t>誓約書</t>
  </si>
  <si>
    <t>外国人就労</t>
  </si>
  <si>
    <t>作成通知</t>
  </si>
  <si>
    <t>届出書①</t>
  </si>
  <si>
    <t>届出書②</t>
  </si>
  <si>
    <t>届出書③</t>
  </si>
  <si>
    <t>届出書④</t>
  </si>
  <si>
    <t>下請業者編成表</t>
  </si>
  <si>
    <t>施工体系図</t>
  </si>
  <si>
    <t>安全衛生計画</t>
  </si>
  <si>
    <t>事業所安全
衛生計画</t>
  </si>
  <si>
    <t>作業名簿①</t>
  </si>
  <si>
    <t>作業名簿②</t>
  </si>
  <si>
    <t>持込機械①</t>
  </si>
  <si>
    <t>持込機械②</t>
  </si>
  <si>
    <t>持込機械受理</t>
  </si>
  <si>
    <t>工事用車両届</t>
  </si>
  <si>
    <t>危険物・有害物</t>
  </si>
  <si>
    <t>火気使用</t>
  </si>
  <si>
    <t>社会保険加入</t>
  </si>
  <si>
    <t>（</t>
  </si>
  <si>
    <t>次</t>
  </si>
  <si>
    <t>）</t>
  </si>
  <si>
    <t>㊞</t>
  </si>
  <si>
    <t>会社名</t>
  </si>
  <si>
    <t>ロールの実施</t>
  </si>
  <si>
    <t>１回</t>
  </si>
  <si>
    <t>安全衛生担当者</t>
  </si>
  <si>
    <t>2-1</t>
  </si>
  <si>
    <t>雇入､作業変更時教育の徹底</t>
  </si>
  <si>
    <t>随時</t>
  </si>
  <si>
    <t>(雇用管理責任者)</t>
  </si>
  <si>
    <t>テキストの作成・選定</t>
  </si>
  <si>
    <t>2．</t>
  </si>
  <si>
    <t>安全衛生教育の</t>
  </si>
  <si>
    <t>2-2</t>
  </si>
  <si>
    <t>職長教育の徹底</t>
  </si>
  <si>
    <t>年５回</t>
  </si>
  <si>
    <t>(安全衛生担当者)</t>
  </si>
  <si>
    <t>○</t>
  </si>
  <si>
    <t>外部講師の依頼</t>
  </si>
  <si>
    <t>計画的実施</t>
  </si>
  <si>
    <t>2-3</t>
  </si>
  <si>
    <t>技能講習・特別教育の派遣・</t>
  </si>
  <si>
    <t>〃</t>
  </si>
  <si>
    <t>実施</t>
  </si>
  <si>
    <t>○</t>
  </si>
  <si>
    <t>2-4</t>
  </si>
  <si>
    <t>K･Y･T講習会への派遣</t>
  </si>
  <si>
    <t>〃</t>
  </si>
  <si>
    <t>講習期間・講師の選定</t>
  </si>
  <si>
    <t>3-1</t>
  </si>
  <si>
    <t>安全施工サイクルの実施</t>
  </si>
  <si>
    <t>安全衛生責任者</t>
  </si>
  <si>
    <t>作業員の積極的参加</t>
  </si>
  <si>
    <t>3.</t>
  </si>
  <si>
    <t>作業所における安</t>
  </si>
  <si>
    <t>3-2</t>
  </si>
  <si>
    <t>Ｋ・Ｙ活動の活発化</t>
  </si>
  <si>
    <t>〃</t>
  </si>
  <si>
    <t>(又は作業責任者)</t>
  </si>
  <si>
    <t>〃</t>
  </si>
  <si>
    <t>全衛生活動の強化</t>
  </si>
  <si>
    <t>3-3</t>
  </si>
  <si>
    <t>作業標準の作成と完全尊守</t>
  </si>
  <si>
    <t>〃</t>
  </si>
  <si>
    <t>元請との打合せ合意</t>
  </si>
  <si>
    <t>3-4</t>
  </si>
  <si>
    <t>元請との打合､会合への積極的</t>
  </si>
  <si>
    <t>全作業所徹底</t>
  </si>
  <si>
    <t>〃</t>
  </si>
  <si>
    <t>提出日　　年　　月　　日</t>
  </si>
  <si>
    <t>工事打合せ安全協議会</t>
  </si>
  <si>
    <t>参加</t>
  </si>
  <si>
    <t>4-1</t>
  </si>
  <si>
    <t>雇入時健康診断の実施</t>
  </si>
  <si>
    <t>雇用管理責任者</t>
  </si>
  <si>
    <t>検診機関の指定</t>
  </si>
  <si>
    <t>4-2</t>
  </si>
  <si>
    <t>定期健康診断の実施</t>
  </si>
  <si>
    <t>年1回</t>
  </si>
  <si>
    <t>4．</t>
  </si>
  <si>
    <t>健康診断の完全</t>
  </si>
  <si>
    <t>5-1</t>
  </si>
  <si>
    <t>全国安全週間　（準備月間）</t>
  </si>
  <si>
    <t>6月～7月</t>
  </si>
  <si>
    <t>5-2</t>
  </si>
  <si>
    <t>全国衛生週間　（準備月間）</t>
  </si>
  <si>
    <t>9月～10月</t>
  </si>
  <si>
    <t>5.</t>
  </si>
  <si>
    <t>年間行事</t>
  </si>
  <si>
    <t>5-3</t>
  </si>
  <si>
    <t>年末年始災害防止</t>
  </si>
  <si>
    <t>12月～1月</t>
  </si>
  <si>
    <t>5-4</t>
  </si>
  <si>
    <t>安全大会</t>
  </si>
  <si>
    <t>6月～</t>
  </si>
  <si>
    <t>〃</t>
  </si>
  <si>
    <t>○</t>
  </si>
  <si>
    <t>全建統一様式第10号</t>
  </si>
  <si>
    <t>３作業手順書</t>
  </si>
  <si>
    <t>作業手順書の名称</t>
  </si>
  <si>
    <t>提出(作成予定)年月日</t>
  </si>
  <si>
    <t>　　年　　月　　日</t>
  </si>
  <si>
    <t>４案全衛生教育の計画</t>
  </si>
  <si>
    <t>No.</t>
  </si>
  <si>
    <t>教　　育　　内　　容</t>
  </si>
  <si>
    <t>実　施　時　期</t>
  </si>
  <si>
    <t>備　　　　考</t>
  </si>
  <si>
    <t>作業所</t>
  </si>
  <si>
    <t>雇入時教育</t>
  </si>
  <si>
    <t>雇入時</t>
  </si>
  <si>
    <t>店社より責任者が来て指導する</t>
  </si>
  <si>
    <t>作業内容変更時</t>
  </si>
  <si>
    <t>変更の都度</t>
  </si>
  <si>
    <t>現場入場時</t>
  </si>
  <si>
    <t>入場の都度</t>
  </si>
  <si>
    <t>(現場責任者)</t>
  </si>
  <si>
    <t>特別教育</t>
  </si>
  <si>
    <t>現場にて他の下請けと共同実施法令関係についてのみ元請から講師の派遣を依頼する</t>
  </si>
  <si>
    <t>　（建設用リフト）</t>
  </si>
  <si>
    <t>工　　事　　名　　称</t>
  </si>
  <si>
    <t>１工事概要</t>
  </si>
  <si>
    <t>イ 工　　　　　　　　種</t>
  </si>
  <si>
    <t>ロ 工　　事　　内　　容</t>
  </si>
  <si>
    <t>ハ 工　　　　　　　　期</t>
  </si>
  <si>
    <t>～</t>
  </si>
  <si>
    <t>５健康診断の計画</t>
  </si>
  <si>
    <t>健　康　診　断　の　内　容</t>
  </si>
  <si>
    <t>ニ 主な持込機械・設備等</t>
  </si>
  <si>
    <t>電動丸のこ（可般式　100V）　電動ドリル（可般式　100V）</t>
  </si>
  <si>
    <t>雇入時健康診断</t>
  </si>
  <si>
    <t>雇入の都度</t>
  </si>
  <si>
    <t>店社にて実施のうえ報告</t>
  </si>
  <si>
    <t>店社による安全パトロール実施予定</t>
  </si>
  <si>
    <t>有</t>
  </si>
  <si>
    <t>（月</t>
  </si>
  <si>
    <t>回)</t>
  </si>
  <si>
    <t>予定なし</t>
  </si>
  <si>
    <t>定期健康診断</t>
  </si>
  <si>
    <t>[安全衛生担当役員]</t>
  </si>
  <si>
    <t>[工事担当役員]</t>
  </si>
  <si>
    <t>役職</t>
  </si>
  <si>
    <t>氏名</t>
  </si>
  <si>
    <t>特殊健康診断</t>
  </si>
  <si>
    <t>[安全衛生責任者]</t>
  </si>
  <si>
    <t>[工事担当責任者]</t>
  </si>
  <si>
    <t>[安全衛生担当者]</t>
  </si>
  <si>
    <t>[工事担当者]</t>
  </si>
  <si>
    <t>６重点的に実施しようとする活動</t>
  </si>
  <si>
    <t>実　施　内　容　と　活　動　予　定</t>
  </si>
  <si>
    <t>朝礼参加</t>
  </si>
  <si>
    <t>毎日</t>
  </si>
  <si>
    <t>AM8時～8時15分</t>
  </si>
  <si>
    <t>職長会で運営</t>
  </si>
  <si>
    <t>昼礼参加</t>
  </si>
  <si>
    <t>毎月2回</t>
  </si>
  <si>
    <t>PM1時～1時15分</t>
  </si>
  <si>
    <t>安全集会参加</t>
  </si>
  <si>
    <t>毎月1回</t>
  </si>
  <si>
    <t>[現 場 代 理 人]</t>
  </si>
  <si>
    <t>一斉清掃</t>
  </si>
  <si>
    <t>毎週金曜</t>
  </si>
  <si>
    <t>PM1時～1時20分</t>
  </si>
  <si>
    <t>KY活動の実施</t>
  </si>
  <si>
    <t>作業開始の時</t>
  </si>
  <si>
    <t>QCサークルの実施</t>
  </si>
  <si>
    <t>[2次下請]</t>
  </si>
  <si>
    <t>[職長]</t>
  </si>
  <si>
    <t>作業員数</t>
  </si>
  <si>
    <t>名</t>
  </si>
  <si>
    <t xml:space="preserve"> </t>
  </si>
  <si>
    <t>元　請
確認欄</t>
  </si>
  <si>
    <t>作成済
(提出済)</t>
  </si>
  <si>
    <t>年  　月　　日</t>
  </si>
  <si>
    <t>作成予定</t>
  </si>
  <si>
    <t>事業所安全衛生管理計画書</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</si>
</sst>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General&quot;月&quot;"/>
    <numFmt numFmtId="179" formatCode="[$-411]ggge&quot;年&quot;m&quot;月&quot;d&quot;日&quot;;@"/>
    <numFmt numFmtId="180" formatCode="[&lt;=999]000;[&lt;=99999]000\-00;000\-0000"/>
    <numFmt numFmtId="181" formatCode="[$-411]ggge&quot;年&quot;m&quot;月&quot;d&quot;日　作成&quot;"/>
    <numFmt numFmtId="182" formatCode="mmm\-yyyy"/>
    <numFmt numFmtId="183" formatCode="0_ "/>
    <numFmt numFmtId="184" formatCode="&quot;文&quot;&quot;字&quot;&quot;列&quot;&quot;建設業&quot;"/>
    <numFmt numFmtId="185" formatCode="&quot;Yes&quot;;&quot;Yes&quot;;&quot;No&quot;"/>
    <numFmt numFmtId="186" formatCode="&quot;True&quot;;&quot;True&quot;;&quot;False&quot;"/>
    <numFmt numFmtId="187" formatCode="&quot;On&quot;;&quot;On&quot;;&quot;Off&quot;"/>
    <numFmt numFmtId="188" formatCode="[$€-2]\ #,##0.00_);[Red]\([$€-2]\ #,##0.00\)"/>
    <numFmt numFmtId="189" formatCode=";;;"/>
    <numFmt numFmtId="190" formatCode="000\-00\-0000"/>
    <numFmt numFmtId="191" formatCode="yyyy&quot;年&quot;m&quot;月&quot;d&quot;日&quot;;@"/>
    <numFmt numFmtId="192" formatCode="[$-411]ge\.m\.d;@"/>
    <numFmt numFmtId="193" formatCode="yyyy/mm/dd"/>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411]g/&quot;標&quot;&quot;準&quot;"/>
    <numFmt numFmtId="203" formatCode="&quot;¥&quot;#,##0_);\(&quot;¥&quot;#,##0\)"/>
    <numFmt numFmtId="204" formatCode="#,##0_ "/>
    <numFmt numFmtId="205" formatCode="[$-411]ge\.mm\.dd"/>
    <numFmt numFmtId="206" formatCode="[$-411]ggge&quot;年&quot;"/>
    <numFmt numFmtId="207" formatCode="yyyy/m/d;@"/>
    <numFmt numFmtId="208" formatCode="\([$-411]ggge&quot;年&quot;m&quot;月&quot;d&quot;日　作成&quot;\)"/>
  </numFmts>
  <fonts count="104">
    <font>
      <sz val="11"/>
      <name val="ＭＳ 明朝"/>
      <family val="1"/>
    </font>
    <font>
      <sz val="6"/>
      <name val="ＭＳ 明朝"/>
      <family val="1"/>
    </font>
    <font>
      <sz val="12"/>
      <name val="ＭＳ 明朝"/>
      <family val="1"/>
    </font>
    <font>
      <b/>
      <sz val="16"/>
      <name val="ＭＳ 明朝"/>
      <family val="1"/>
    </font>
    <font>
      <b/>
      <sz val="14"/>
      <name val="ＭＳ 明朝"/>
      <family val="1"/>
    </font>
    <font>
      <b/>
      <sz val="10"/>
      <name val="ＭＳ 明朝"/>
      <family val="1"/>
    </font>
    <font>
      <sz val="9"/>
      <name val="ＭＳ 明朝"/>
      <family val="1"/>
    </font>
    <font>
      <b/>
      <sz val="11"/>
      <name val="ＭＳ 明朝"/>
      <family val="1"/>
    </font>
    <font>
      <sz val="10"/>
      <name val="ＭＳ 明朝"/>
      <family val="1"/>
    </font>
    <font>
      <u val="single"/>
      <sz val="11"/>
      <color indexed="12"/>
      <name val="ＭＳ 明朝"/>
      <family val="1"/>
    </font>
    <font>
      <u val="single"/>
      <sz val="11"/>
      <color indexed="36"/>
      <name val="ＭＳ 明朝"/>
      <family val="1"/>
    </font>
    <font>
      <sz val="11"/>
      <color indexed="17"/>
      <name val="ＭＳ 明朝"/>
      <family val="1"/>
    </font>
    <font>
      <sz val="6"/>
      <name val="ＭＳ Ｐ明朝"/>
      <family val="1"/>
    </font>
    <font>
      <sz val="11"/>
      <name val="ＭＳ Ｐ明朝"/>
      <family val="1"/>
    </font>
    <font>
      <sz val="11"/>
      <name val="ＭＳ ゴシック"/>
      <family val="3"/>
    </font>
    <font>
      <u val="single"/>
      <sz val="11"/>
      <name val="ＭＳ 明朝"/>
      <family val="1"/>
    </font>
    <font>
      <sz val="12"/>
      <name val="ＭＳ Ｐ明朝"/>
      <family val="1"/>
    </font>
    <font>
      <sz val="6"/>
      <name val="ＭＳ Ｐゴシック"/>
      <family val="3"/>
    </font>
    <font>
      <sz val="12"/>
      <name val="ＭＳ Ｐゴシック"/>
      <family val="3"/>
    </font>
    <font>
      <sz val="11"/>
      <name val="ＭＳ Ｐゴシック"/>
      <family val="3"/>
    </font>
    <font>
      <b/>
      <sz val="16"/>
      <name val="ＭＳ Ｐ明朝"/>
      <family val="1"/>
    </font>
    <font>
      <sz val="10"/>
      <name val="ＭＳ Ｐゴシック"/>
      <family val="3"/>
    </font>
    <font>
      <b/>
      <sz val="11"/>
      <color indexed="10"/>
      <name val="ＭＳ 明朝"/>
      <family val="1"/>
    </font>
    <font>
      <sz val="14"/>
      <name val="ＭＳ 明朝"/>
      <family val="1"/>
    </font>
    <font>
      <sz val="8"/>
      <name val="ＭＳ 明朝"/>
      <family val="1"/>
    </font>
    <font>
      <sz val="6"/>
      <name val="ＭＳ ゴシック"/>
      <family val="3"/>
    </font>
    <font>
      <sz val="10"/>
      <name val="ＭＳ ゴシック"/>
      <family val="3"/>
    </font>
    <font>
      <b/>
      <sz val="18"/>
      <name val="ＭＳ 明朝"/>
      <family val="1"/>
    </font>
    <font>
      <b/>
      <sz val="11"/>
      <name val="ＭＳ Ｐ明朝"/>
      <family val="1"/>
    </font>
    <font>
      <sz val="15"/>
      <name val="ＭＳ Ｐ明朝"/>
      <family val="1"/>
    </font>
    <font>
      <b/>
      <sz val="18"/>
      <name val="ＭＳ Ｐ明朝"/>
      <family val="1"/>
    </font>
    <font>
      <sz val="10"/>
      <name val="ＭＳ Ｐ明朝"/>
      <family val="1"/>
    </font>
    <font>
      <sz val="10.5"/>
      <name val="ＭＳ 明朝"/>
      <family val="1"/>
    </font>
    <font>
      <sz val="8"/>
      <name val="ＭＳ ゴシック"/>
      <family val="3"/>
    </font>
    <font>
      <sz val="16"/>
      <name val="ＭＳ Ｐ明朝"/>
      <family val="1"/>
    </font>
    <font>
      <b/>
      <sz val="20"/>
      <name val="ＭＳ Ｐゴシック"/>
      <family val="3"/>
    </font>
    <font>
      <b/>
      <sz val="22"/>
      <name val="ＭＳ Ｐゴシック"/>
      <family val="3"/>
    </font>
    <font>
      <sz val="20"/>
      <name val="ＭＳ Ｐゴシック"/>
      <family val="3"/>
    </font>
    <font>
      <u val="single"/>
      <sz val="11"/>
      <name val="ＭＳ Ｐゴシック"/>
      <family val="3"/>
    </font>
    <font>
      <sz val="11"/>
      <color indexed="17"/>
      <name val="ＭＳ Ｐゴシック"/>
      <family val="3"/>
    </font>
    <font>
      <sz val="18"/>
      <name val="ＭＳ 明朝"/>
      <family val="1"/>
    </font>
    <font>
      <b/>
      <sz val="11"/>
      <name val="ＭＳ Ｐゴシック"/>
      <family val="3"/>
    </font>
    <font>
      <sz val="11"/>
      <color indexed="8"/>
      <name val="ＭＳ 明朝"/>
      <family val="1"/>
    </font>
    <font>
      <sz val="9"/>
      <color indexed="17"/>
      <name val="ＭＳ 明朝"/>
      <family val="1"/>
    </font>
    <font>
      <sz val="7"/>
      <color indexed="17"/>
      <name val="ＭＳ 明朝"/>
      <family val="1"/>
    </font>
    <font>
      <b/>
      <sz val="14"/>
      <color indexed="12"/>
      <name val="ＭＳ 明朝"/>
      <family val="1"/>
    </font>
    <font>
      <b/>
      <sz val="11"/>
      <color indexed="12"/>
      <name val="ＭＳ 明朝"/>
      <family val="1"/>
    </font>
    <font>
      <sz val="8.5"/>
      <name val="ＭＳ 明朝"/>
      <family val="1"/>
    </font>
    <font>
      <b/>
      <sz val="18"/>
      <name val="ＭＳ ゴシック"/>
      <family val="3"/>
    </font>
    <font>
      <b/>
      <sz val="20"/>
      <name val="ＭＳ 明朝"/>
      <family val="1"/>
    </font>
    <font>
      <sz val="12"/>
      <color indexed="17"/>
      <name val="ＭＳ 明朝"/>
      <family val="1"/>
    </font>
    <font>
      <sz val="12"/>
      <color indexed="8"/>
      <name val="ＭＳ 明朝"/>
      <family val="1"/>
    </font>
    <font>
      <b/>
      <sz val="11"/>
      <name val="ＭＳ ゴシック"/>
      <family val="3"/>
    </font>
    <font>
      <b/>
      <sz val="10"/>
      <name val="ＭＳ ゴシック"/>
      <family val="3"/>
    </font>
    <font>
      <sz val="9"/>
      <name val="ＭＳ ゴシック"/>
      <family val="3"/>
    </font>
    <font>
      <sz val="12"/>
      <name val="ＭＳ ゴシック"/>
      <family val="3"/>
    </font>
    <font>
      <sz val="14"/>
      <color indexed="10"/>
      <name val="ＭＳ 明朝"/>
      <family val="1"/>
    </font>
    <font>
      <b/>
      <sz val="14"/>
      <name val="ＭＳ ゴシック"/>
      <family val="3"/>
    </font>
    <font>
      <b/>
      <sz val="16"/>
      <name val="ＭＳ ゴシック"/>
      <family val="3"/>
    </font>
    <font>
      <sz val="7.5"/>
      <name val="ＭＳ 明朝"/>
      <family val="1"/>
    </font>
    <font>
      <sz val="14"/>
      <name val="ＭＳ ゴシック"/>
      <family val="3"/>
    </font>
    <font>
      <sz val="9"/>
      <color indexed="10"/>
      <name val="ＭＳ 明朝"/>
      <family val="1"/>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8"/>
      <name val="Calibri"/>
      <family val="2"/>
    </font>
    <font>
      <sz val="8"/>
      <color indexed="8"/>
      <name val="ＭＳ Ｐゴシック"/>
      <family val="3"/>
    </font>
    <font>
      <b/>
      <sz val="12"/>
      <color indexed="8"/>
      <name val="ＭＳ Ｐゴシック"/>
      <family val="3"/>
    </font>
    <font>
      <b/>
      <sz val="12"/>
      <color indexed="8"/>
      <name val="Calibri"/>
      <family val="2"/>
    </font>
    <font>
      <b/>
      <sz val="10"/>
      <color indexed="8"/>
      <name val="ＭＳ ゴシック"/>
      <family val="3"/>
    </font>
    <font>
      <u val="single"/>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hair"/>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style="double"/>
    </border>
    <border>
      <left style="thin"/>
      <right style="thin"/>
      <top style="dotted"/>
      <bottom style="thin"/>
    </border>
    <border>
      <left style="thin"/>
      <right style="thin"/>
      <top style="dotted"/>
      <bottom style="dotted"/>
    </border>
    <border>
      <left style="thin"/>
      <right style="thin"/>
      <top style="dotted"/>
      <bottom>
        <color indexed="63"/>
      </bottom>
    </border>
    <border>
      <left style="thin"/>
      <right style="thin"/>
      <top style="thin"/>
      <bottom>
        <color indexed="63"/>
      </bottom>
    </border>
    <border>
      <left style="thin"/>
      <right style="thin"/>
      <top style="thin"/>
      <bottom style="dotted"/>
    </border>
    <border>
      <left style="hair"/>
      <right style="hair"/>
      <top style="hair"/>
      <bottom style="hair"/>
    </border>
    <border>
      <left style="thin"/>
      <right style="thin"/>
      <top>
        <color indexed="63"/>
      </top>
      <bottom style="dotted"/>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style="thin"/>
    </border>
    <border>
      <left style="thin"/>
      <right>
        <color indexed="63"/>
      </right>
      <top>
        <color indexed="63"/>
      </top>
      <bottom>
        <color indexed="63"/>
      </bottom>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style="thin"/>
    </border>
    <border>
      <left style="thin"/>
      <right style="thin"/>
      <top style="thin"/>
      <bottom style="hair"/>
    </border>
    <border>
      <left style="thin"/>
      <right>
        <color indexed="63"/>
      </right>
      <top>
        <color indexed="63"/>
      </top>
      <bottom style="hair"/>
    </border>
    <border>
      <left>
        <color indexed="63"/>
      </left>
      <right style="thin"/>
      <top style="thin"/>
      <bottom style="hair"/>
    </border>
    <border>
      <left>
        <color indexed="63"/>
      </left>
      <right style="thin"/>
      <top style="hair"/>
      <bottom style="hair"/>
    </border>
    <border>
      <left style="thin"/>
      <right style="thin"/>
      <top>
        <color indexed="63"/>
      </top>
      <bottom style="hair"/>
    </border>
    <border>
      <left style="thin"/>
      <right style="thin"/>
      <top style="hair"/>
      <bottom style="thin"/>
    </border>
    <border>
      <left style="hair"/>
      <right>
        <color indexed="63"/>
      </right>
      <top style="thin"/>
      <bottom style="thin"/>
    </border>
    <border>
      <left>
        <color indexed="63"/>
      </left>
      <right style="hair"/>
      <top style="thin"/>
      <bottom style="thin"/>
    </border>
    <border>
      <left>
        <color indexed="63"/>
      </left>
      <right style="dotted"/>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dotted"/>
      <top>
        <color indexed="63"/>
      </top>
      <bottom style="hair">
        <color indexed="10"/>
      </bottom>
    </border>
    <border>
      <left style="dotted"/>
      <right style="dotted"/>
      <top>
        <color indexed="63"/>
      </top>
      <bottom style="hair">
        <color indexed="10"/>
      </bottom>
    </border>
    <border>
      <left style="dotted"/>
      <right style="hair"/>
      <top>
        <color indexed="63"/>
      </top>
      <bottom style="hair">
        <color indexed="10"/>
      </bottom>
    </border>
    <border>
      <left style="hair"/>
      <right style="dotted"/>
      <top style="hair">
        <color indexed="10"/>
      </top>
      <bottom>
        <color indexed="63"/>
      </bottom>
    </border>
    <border>
      <left style="dotted"/>
      <right style="dotted"/>
      <top style="hair">
        <color indexed="10"/>
      </top>
      <bottom>
        <color indexed="63"/>
      </bottom>
    </border>
    <border>
      <left style="dotted"/>
      <right style="hair"/>
      <top style="hair">
        <color indexed="10"/>
      </top>
      <bottom>
        <color indexed="63"/>
      </bottom>
    </border>
    <border>
      <left>
        <color indexed="63"/>
      </left>
      <right style="dotted"/>
      <top>
        <color indexed="63"/>
      </top>
      <bottom style="hair">
        <color indexed="10"/>
      </bottom>
    </border>
    <border>
      <left style="dotted"/>
      <right>
        <color indexed="63"/>
      </right>
      <top>
        <color indexed="63"/>
      </top>
      <bottom style="hair">
        <color indexed="10"/>
      </bottom>
    </border>
    <border>
      <left>
        <color indexed="63"/>
      </left>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color indexed="63"/>
      </right>
      <top style="thin"/>
      <bottom style="dotted"/>
    </border>
    <border>
      <left>
        <color indexed="63"/>
      </left>
      <right>
        <color indexed="63"/>
      </right>
      <top style="dotted"/>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style="hair"/>
      <right>
        <color indexed="63"/>
      </right>
      <top style="medium"/>
      <bottom style="thin"/>
    </border>
    <border>
      <left>
        <color indexed="63"/>
      </left>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thin"/>
      <top style="hair"/>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hair"/>
      <bottom style="hair"/>
    </border>
    <border>
      <left style="thin"/>
      <right style="hair"/>
      <top style="hair"/>
      <bottom style="thin"/>
    </border>
    <border>
      <left style="thin"/>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style="hair">
        <color indexed="10"/>
      </bottom>
    </border>
    <border>
      <left>
        <color indexed="63"/>
      </left>
      <right>
        <color indexed="63"/>
      </right>
      <top>
        <color indexed="63"/>
      </top>
      <bottom style="hair">
        <color indexed="10"/>
      </bottom>
    </border>
    <border>
      <left>
        <color indexed="63"/>
      </left>
      <right style="hair"/>
      <top>
        <color indexed="63"/>
      </top>
      <bottom style="hair">
        <color indexed="10"/>
      </bottom>
    </border>
    <border>
      <left style="hair"/>
      <right>
        <color indexed="63"/>
      </right>
      <top style="hair">
        <color indexed="10"/>
      </top>
      <bottom>
        <color indexed="63"/>
      </bottom>
    </border>
    <border>
      <left>
        <color indexed="63"/>
      </left>
      <right>
        <color indexed="63"/>
      </right>
      <top style="hair">
        <color indexed="10"/>
      </top>
      <bottom>
        <color indexed="63"/>
      </bottom>
    </border>
    <border>
      <left>
        <color indexed="63"/>
      </left>
      <right style="hair"/>
      <top style="hair">
        <color indexed="10"/>
      </top>
      <bottom>
        <color indexed="63"/>
      </bottom>
    </border>
    <border>
      <left>
        <color indexed="63"/>
      </left>
      <right style="thin"/>
      <top style="hair">
        <color indexed="10"/>
      </top>
      <bottom>
        <color indexed="63"/>
      </bottom>
    </border>
    <border>
      <left style="thin"/>
      <right>
        <color indexed="63"/>
      </right>
      <top style="hair"/>
      <bottom>
        <color indexed="63"/>
      </bottom>
    </border>
    <border>
      <left>
        <color indexed="63"/>
      </left>
      <right style="thin"/>
      <top>
        <color indexed="63"/>
      </top>
      <bottom style="hair">
        <color indexed="10"/>
      </bottom>
    </border>
    <border>
      <left style="thin"/>
      <right>
        <color indexed="63"/>
      </right>
      <top>
        <color indexed="63"/>
      </top>
      <bottom style="hair">
        <color indexed="10"/>
      </bottom>
    </border>
    <border>
      <left style="hair"/>
      <right>
        <color indexed="63"/>
      </right>
      <top style="hair">
        <color indexed="10"/>
      </top>
      <bottom style="hair"/>
    </border>
    <border>
      <left>
        <color indexed="63"/>
      </left>
      <right>
        <color indexed="63"/>
      </right>
      <top style="hair">
        <color indexed="10"/>
      </top>
      <bottom style="hair"/>
    </border>
    <border>
      <left>
        <color indexed="63"/>
      </left>
      <right style="hair"/>
      <top style="hair">
        <color indexed="10"/>
      </top>
      <bottom style="hair"/>
    </border>
    <border>
      <left style="thin"/>
      <right>
        <color indexed="63"/>
      </right>
      <top style="hair">
        <color indexed="10"/>
      </top>
      <bottom style="hair"/>
    </border>
    <border>
      <left style="hair"/>
      <right>
        <color indexed="63"/>
      </right>
      <top style="hair"/>
      <bottom style="hair">
        <color indexed="10"/>
      </bottom>
    </border>
    <border>
      <left>
        <color indexed="63"/>
      </left>
      <right>
        <color indexed="63"/>
      </right>
      <top style="hair"/>
      <bottom style="hair">
        <color indexed="10"/>
      </bottom>
    </border>
    <border>
      <left>
        <color indexed="63"/>
      </left>
      <right style="hair"/>
      <top style="hair"/>
      <bottom style="hair">
        <color indexed="10"/>
      </bottom>
    </border>
    <border>
      <left>
        <color indexed="63"/>
      </left>
      <right style="thin"/>
      <top>
        <color indexed="63"/>
      </top>
      <bottom style="hair"/>
    </border>
    <border>
      <left style="thin"/>
      <right>
        <color indexed="63"/>
      </right>
      <top style="hair"/>
      <bottom style="hair">
        <color indexed="10"/>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style="hair"/>
    </border>
    <border>
      <left>
        <color indexed="63"/>
      </left>
      <right style="thin"/>
      <top>
        <color indexed="63"/>
      </top>
      <bottom style="dotted"/>
    </border>
    <border>
      <left>
        <color indexed="63"/>
      </left>
      <right style="thin"/>
      <top style="dotted"/>
      <bottom>
        <color indexed="63"/>
      </bottom>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color indexed="63"/>
      </top>
      <bottom style="dotted"/>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hair">
        <color indexed="10"/>
      </right>
      <top>
        <color indexed="63"/>
      </top>
      <bottom style="hair">
        <color indexed="10"/>
      </bottom>
    </border>
    <border>
      <left style="hair">
        <color indexed="10"/>
      </left>
      <right style="hair">
        <color indexed="10"/>
      </right>
      <top>
        <color indexed="63"/>
      </top>
      <bottom style="hair">
        <color indexed="10"/>
      </bottom>
    </border>
    <border>
      <left style="hair">
        <color indexed="10"/>
      </left>
      <right>
        <color indexed="63"/>
      </right>
      <top>
        <color indexed="63"/>
      </top>
      <bottom style="hair">
        <color indexed="10"/>
      </bottom>
    </border>
    <border>
      <left>
        <color indexed="63"/>
      </left>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color indexed="63"/>
      </right>
      <top style="hair">
        <color indexed="10"/>
      </top>
      <bottom style="hair">
        <color indexed="10"/>
      </bottom>
    </border>
    <border>
      <left>
        <color indexed="63"/>
      </left>
      <right style="hair">
        <color indexed="10"/>
      </right>
      <top style="hair">
        <color indexed="10"/>
      </top>
      <bottom>
        <color indexed="63"/>
      </bottom>
    </border>
    <border>
      <left style="hair">
        <color indexed="10"/>
      </left>
      <right style="hair">
        <color indexed="10"/>
      </right>
      <top style="hair">
        <color indexed="10"/>
      </top>
      <bottom>
        <color indexed="63"/>
      </bottom>
    </border>
    <border>
      <left style="hair">
        <color indexed="10"/>
      </left>
      <right>
        <color indexed="63"/>
      </right>
      <top style="hair">
        <color indexed="10"/>
      </top>
      <bottom>
        <color indexed="63"/>
      </bottom>
    </border>
    <border>
      <left style="thin"/>
      <right style="hair">
        <color indexed="10"/>
      </right>
      <top style="thin"/>
      <bottom>
        <color indexed="63"/>
      </bottom>
    </border>
    <border>
      <left style="hair">
        <color indexed="10"/>
      </left>
      <right style="hair">
        <color indexed="10"/>
      </right>
      <top style="thin"/>
      <bottom>
        <color indexed="63"/>
      </bottom>
    </border>
    <border>
      <left style="hair">
        <color indexed="10"/>
      </left>
      <right style="thin"/>
      <top style="thin"/>
      <bottom>
        <color indexed="63"/>
      </bottom>
    </border>
    <border>
      <left style="thin"/>
      <right style="hair">
        <color indexed="10"/>
      </right>
      <top>
        <color indexed="63"/>
      </top>
      <bottom style="thin"/>
    </border>
    <border>
      <left style="hair">
        <color indexed="10"/>
      </left>
      <right style="hair">
        <color indexed="10"/>
      </right>
      <top>
        <color indexed="63"/>
      </top>
      <bottom style="thin"/>
    </border>
    <border>
      <left style="hair">
        <color indexed="10"/>
      </left>
      <right style="thin"/>
      <top>
        <color indexed="63"/>
      </top>
      <bottom style="thin"/>
    </border>
    <border>
      <left style="thin"/>
      <right style="hair">
        <color indexed="10"/>
      </right>
      <top style="thin"/>
      <bottom style="hair">
        <color indexed="10"/>
      </bottom>
    </border>
    <border>
      <left style="hair">
        <color indexed="10"/>
      </left>
      <right style="hair">
        <color indexed="10"/>
      </right>
      <top style="thin"/>
      <bottom style="hair">
        <color indexed="10"/>
      </bottom>
    </border>
    <border>
      <left style="hair">
        <color indexed="10"/>
      </left>
      <right style="thin"/>
      <top style="thin"/>
      <bottom style="hair">
        <color indexed="10"/>
      </bottom>
    </border>
    <border>
      <left style="thin"/>
      <right style="hair">
        <color indexed="10"/>
      </right>
      <top style="hair">
        <color indexed="10"/>
      </top>
      <bottom style="hair">
        <color indexed="10"/>
      </bottom>
    </border>
    <border>
      <left style="hair">
        <color indexed="10"/>
      </left>
      <right style="thin"/>
      <top style="hair">
        <color indexed="10"/>
      </top>
      <bottom style="hair">
        <color indexed="10"/>
      </bottom>
    </border>
    <border>
      <left style="thin"/>
      <right style="hair">
        <color indexed="10"/>
      </right>
      <top style="hair">
        <color indexed="10"/>
      </top>
      <bottom style="thin"/>
    </border>
    <border>
      <left style="hair">
        <color indexed="10"/>
      </left>
      <right style="hair">
        <color indexed="10"/>
      </right>
      <top style="hair">
        <color indexed="10"/>
      </top>
      <bottom style="thin"/>
    </border>
    <border>
      <left style="hair">
        <color indexed="10"/>
      </left>
      <right style="thin"/>
      <top style="hair">
        <color indexed="10"/>
      </top>
      <bottom style="thin"/>
    </border>
    <border>
      <left style="thin"/>
      <right style="hair">
        <color indexed="10"/>
      </right>
      <top style="hair">
        <color indexed="10"/>
      </top>
      <bottom>
        <color indexed="63"/>
      </bottom>
    </border>
    <border>
      <left style="hair">
        <color indexed="10"/>
      </left>
      <right style="thin"/>
      <top style="hair">
        <color indexed="10"/>
      </top>
      <bottom>
        <color indexed="63"/>
      </bottom>
    </border>
    <border>
      <left style="thin"/>
      <right style="hair">
        <color indexed="10"/>
      </right>
      <top>
        <color indexed="63"/>
      </top>
      <bottom style="hair">
        <color indexed="10"/>
      </bottom>
    </border>
    <border>
      <left style="hair">
        <color indexed="10"/>
      </left>
      <right style="thin"/>
      <top>
        <color indexed="63"/>
      </top>
      <bottom style="hair">
        <color indexed="1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19" fillId="0" borderId="0">
      <alignment/>
      <protection/>
    </xf>
    <xf numFmtId="0" fontId="14" fillId="0" borderId="0">
      <alignment/>
      <protection/>
    </xf>
    <xf numFmtId="0" fontId="13" fillId="0" borderId="0">
      <alignment/>
      <protection/>
    </xf>
    <xf numFmtId="0" fontId="14" fillId="0" borderId="0">
      <alignment/>
      <protection/>
    </xf>
    <xf numFmtId="0" fontId="14" fillId="0" borderId="0">
      <alignment/>
      <protection/>
    </xf>
    <xf numFmtId="0" fontId="10" fillId="0" borderId="0" applyNumberFormat="0" applyFill="0" applyBorder="0" applyAlignment="0" applyProtection="0"/>
    <xf numFmtId="0" fontId="102" fillId="32" borderId="0" applyNumberFormat="0" applyBorder="0" applyAlignment="0" applyProtection="0"/>
  </cellStyleXfs>
  <cellXfs count="2139">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5" fillId="0" borderId="0" xfId="0" applyFont="1" applyBorder="1" applyAlignment="1">
      <alignment vertical="center"/>
    </xf>
    <xf numFmtId="0" fontId="15" fillId="0" borderId="0" xfId="43" applyFont="1" applyAlignment="1" applyProtection="1">
      <alignment shrinkToFit="1"/>
      <protection/>
    </xf>
    <xf numFmtId="0" fontId="6" fillId="0" borderId="0" xfId="0" applyFont="1" applyAlignment="1">
      <alignment vertical="center"/>
    </xf>
    <xf numFmtId="0" fontId="4" fillId="0" borderId="0" xfId="0" applyFont="1" applyFill="1" applyBorder="1" applyAlignment="1">
      <alignment horizontal="center" vertical="center"/>
    </xf>
    <xf numFmtId="0" fontId="15" fillId="0" borderId="0" xfId="43" applyFont="1" applyAlignment="1" applyProtection="1">
      <alignment vertical="center"/>
      <protection/>
    </xf>
    <xf numFmtId="0" fontId="16" fillId="0" borderId="11" xfId="0" applyFont="1" applyFill="1" applyBorder="1" applyAlignment="1">
      <alignment/>
    </xf>
    <xf numFmtId="0" fontId="13" fillId="0" borderId="0" xfId="0" applyFont="1" applyFill="1" applyAlignment="1">
      <alignment/>
    </xf>
    <xf numFmtId="0" fontId="13" fillId="0" borderId="11" xfId="0" applyFont="1" applyFill="1" applyBorder="1" applyAlignment="1">
      <alignment horizontal="right"/>
    </xf>
    <xf numFmtId="0" fontId="13" fillId="0" borderId="0" xfId="0" applyFont="1" applyFill="1" applyAlignment="1">
      <alignment/>
    </xf>
    <xf numFmtId="0" fontId="21" fillId="0" borderId="0" xfId="0" applyFont="1" applyFill="1" applyBorder="1" applyAlignment="1">
      <alignment vertical="center"/>
    </xf>
    <xf numFmtId="0" fontId="18" fillId="0" borderId="0" xfId="0" applyFont="1" applyFill="1" applyBorder="1" applyAlignment="1">
      <alignment vertical="center"/>
    </xf>
    <xf numFmtId="0" fontId="0" fillId="0" borderId="12" xfId="0" applyFont="1" applyBorder="1" applyAlignment="1">
      <alignment horizontal="center" vertical="center"/>
    </xf>
    <xf numFmtId="0" fontId="22" fillId="0" borderId="0" xfId="0" applyFont="1" applyAlignment="1">
      <alignment vertical="center"/>
    </xf>
    <xf numFmtId="0" fontId="0" fillId="0" borderId="13" xfId="0" applyFont="1" applyFill="1" applyBorder="1" applyAlignment="1">
      <alignment horizontal="center" vertical="center"/>
    </xf>
    <xf numFmtId="0" fontId="0" fillId="0" borderId="0" xfId="0" applyFont="1" applyBorder="1" applyAlignment="1">
      <alignment horizontal="left" vertical="top" wrapText="1"/>
    </xf>
    <xf numFmtId="0" fontId="4" fillId="0" borderId="0" xfId="0" applyFont="1" applyAlignment="1">
      <alignment/>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Fill="1" applyBorder="1" applyAlignment="1">
      <alignment horizontal="right" vertical="center"/>
    </xf>
    <xf numFmtId="0" fontId="0" fillId="0" borderId="12" xfId="0" applyFont="1" applyBorder="1" applyAlignment="1">
      <alignment horizontal="center" vertical="center" shrinkToFit="1"/>
    </xf>
    <xf numFmtId="0" fontId="8" fillId="0" borderId="0" xfId="0" applyFont="1" applyFill="1" applyAlignment="1">
      <alignment/>
    </xf>
    <xf numFmtId="0" fontId="8" fillId="0" borderId="0" xfId="0" applyFont="1" applyAlignment="1">
      <alignment/>
    </xf>
    <xf numFmtId="0" fontId="8" fillId="0" borderId="14" xfId="0" applyFont="1" applyFill="1" applyBorder="1" applyAlignment="1">
      <alignment horizontal="center" vertical="center" shrinkToFit="1"/>
    </xf>
    <xf numFmtId="0" fontId="0" fillId="0" borderId="13" xfId="0" applyFont="1" applyBorder="1" applyAlignment="1">
      <alignment horizontal="center" vertical="center"/>
    </xf>
    <xf numFmtId="0" fontId="8" fillId="0" borderId="0"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28" fillId="0" borderId="0" xfId="63" applyFont="1" applyFill="1" applyBorder="1" applyAlignment="1">
      <alignment horizontal="center" vertical="center"/>
      <protection/>
    </xf>
    <xf numFmtId="0" fontId="29" fillId="0" borderId="0" xfId="63" applyFont="1" applyBorder="1" applyAlignment="1">
      <alignment/>
      <protection/>
    </xf>
    <xf numFmtId="0" fontId="31" fillId="0" borderId="0" xfId="63" applyFont="1" applyAlignment="1">
      <alignment horizontal="center" vertical="center"/>
      <protection/>
    </xf>
    <xf numFmtId="0" fontId="4" fillId="0" borderId="0" xfId="0" applyFont="1" applyAlignment="1">
      <alignment vertical="center"/>
    </xf>
    <xf numFmtId="0" fontId="23" fillId="0" borderId="0" xfId="0" applyFont="1" applyAlignment="1">
      <alignment vertical="center"/>
    </xf>
    <xf numFmtId="0" fontId="0" fillId="0" borderId="0" xfId="0" applyFont="1" applyBorder="1" applyAlignment="1">
      <alignment vertical="center" wrapText="1"/>
    </xf>
    <xf numFmtId="0" fontId="0" fillId="0" borderId="12" xfId="0" applyFont="1" applyBorder="1" applyAlignment="1">
      <alignment vertical="center"/>
    </xf>
    <xf numFmtId="0" fontId="0" fillId="33" borderId="17" xfId="0" applyFont="1" applyFill="1" applyBorder="1" applyAlignment="1">
      <alignment horizontal="center" vertical="center" shrinkToFit="1"/>
    </xf>
    <xf numFmtId="0" fontId="0" fillId="33" borderId="13" xfId="0" applyFont="1" applyFill="1" applyBorder="1" applyAlignment="1">
      <alignment vertical="center" shrinkToFit="1"/>
    </xf>
    <xf numFmtId="0" fontId="0" fillId="33" borderId="17" xfId="0" applyFont="1" applyFill="1" applyBorder="1" applyAlignment="1">
      <alignment horizontal="center" vertical="center"/>
    </xf>
    <xf numFmtId="0" fontId="0" fillId="33" borderId="13" xfId="0" applyFont="1" applyFill="1" applyBorder="1" applyAlignment="1">
      <alignment vertical="center"/>
    </xf>
    <xf numFmtId="0" fontId="24" fillId="0" borderId="0" xfId="0" applyFont="1" applyAlignment="1">
      <alignment horizontal="left" wrapText="1"/>
    </xf>
    <xf numFmtId="0" fontId="3" fillId="0" borderId="18" xfId="0" applyFont="1" applyBorder="1" applyAlignment="1">
      <alignment horizontal="centerContinuous"/>
    </xf>
    <xf numFmtId="0" fontId="6" fillId="0" borderId="19" xfId="0" applyFont="1" applyBorder="1" applyAlignment="1">
      <alignment horizontal="center" vertical="center" shrinkToFit="1"/>
    </xf>
    <xf numFmtId="0" fontId="8" fillId="0" borderId="0" xfId="0" applyFont="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0" xfId="0" applyFont="1" applyFill="1" applyAlignment="1">
      <alignment horizontal="center" vertical="center" shrinkToFit="1"/>
    </xf>
    <xf numFmtId="0" fontId="8" fillId="0" borderId="23"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23" fillId="0" borderId="0" xfId="62" applyFont="1" applyFill="1" applyAlignment="1" quotePrefix="1">
      <alignment horizontal="left" vertical="center" shrinkToFit="1"/>
      <protection/>
    </xf>
    <xf numFmtId="0" fontId="6" fillId="0" borderId="0" xfId="0" applyFont="1" applyBorder="1" applyAlignment="1">
      <alignment/>
    </xf>
    <xf numFmtId="0" fontId="16" fillId="0" borderId="0" xfId="0" applyFont="1" applyFill="1" applyAlignment="1">
      <alignment/>
    </xf>
    <xf numFmtId="0" fontId="16" fillId="0" borderId="0" xfId="0" applyFont="1" applyFill="1" applyAlignment="1">
      <alignment horizontal="right"/>
    </xf>
    <xf numFmtId="0" fontId="16" fillId="0" borderId="0" xfId="0" applyFont="1" applyFill="1" applyAlignment="1">
      <alignment horizontal="center"/>
    </xf>
    <xf numFmtId="49" fontId="16" fillId="0" borderId="0" xfId="0" applyNumberFormat="1" applyFont="1" applyFill="1" applyAlignment="1">
      <alignment horizontal="right"/>
    </xf>
    <xf numFmtId="49" fontId="16" fillId="0" borderId="0" xfId="0" applyNumberFormat="1" applyFont="1" applyFill="1" applyAlignment="1">
      <alignment/>
    </xf>
    <xf numFmtId="0" fontId="34" fillId="0" borderId="0" xfId="0" applyFont="1" applyFill="1" applyAlignment="1">
      <alignment horizontal="center"/>
    </xf>
    <xf numFmtId="0" fontId="16" fillId="0" borderId="0" xfId="0" applyFont="1" applyFill="1" applyAlignment="1">
      <alignment horizontal="left"/>
    </xf>
    <xf numFmtId="49" fontId="16" fillId="0" borderId="0" xfId="0" applyNumberFormat="1" applyFont="1" applyFill="1" applyAlignment="1">
      <alignment horizontal="left"/>
    </xf>
    <xf numFmtId="49" fontId="16" fillId="0" borderId="0" xfId="0" applyNumberFormat="1" applyFont="1" applyFill="1" applyAlignment="1">
      <alignment/>
    </xf>
    <xf numFmtId="0" fontId="16" fillId="0" borderId="15" xfId="0" applyFont="1" applyFill="1" applyBorder="1" applyAlignment="1">
      <alignment/>
    </xf>
    <xf numFmtId="0" fontId="16" fillId="0" borderId="29" xfId="0" applyFont="1" applyFill="1" applyBorder="1" applyAlignment="1">
      <alignment/>
    </xf>
    <xf numFmtId="0" fontId="16" fillId="0" borderId="0" xfId="0" applyFont="1" applyFill="1" applyBorder="1" applyAlignment="1">
      <alignment/>
    </xf>
    <xf numFmtId="0" fontId="16" fillId="0" borderId="16" xfId="0" applyFont="1" applyFill="1" applyBorder="1" applyAlignment="1">
      <alignment/>
    </xf>
    <xf numFmtId="0" fontId="16" fillId="0" borderId="21" xfId="0" applyFont="1" applyFill="1" applyBorder="1" applyAlignment="1">
      <alignment/>
    </xf>
    <xf numFmtId="0" fontId="16" fillId="0" borderId="30" xfId="0" applyFont="1" applyFill="1" applyBorder="1" applyAlignment="1">
      <alignment/>
    </xf>
    <xf numFmtId="0" fontId="16" fillId="0" borderId="11" xfId="0" applyFont="1" applyFill="1" applyBorder="1" applyAlignment="1">
      <alignment/>
    </xf>
    <xf numFmtId="0" fontId="37" fillId="0" borderId="0" xfId="0" applyFont="1" applyAlignment="1">
      <alignment horizontal="center"/>
    </xf>
    <xf numFmtId="0" fontId="19" fillId="0" borderId="0" xfId="0" applyFont="1" applyBorder="1" applyAlignment="1">
      <alignment horizontal="center" vertical="center"/>
    </xf>
    <xf numFmtId="0" fontId="18" fillId="0" borderId="0" xfId="0" applyFont="1" applyAlignment="1">
      <alignment vertical="top"/>
    </xf>
    <xf numFmtId="0" fontId="18" fillId="0" borderId="31" xfId="0" applyFont="1" applyBorder="1" applyAlignment="1">
      <alignment horizontal="center" vertical="center"/>
    </xf>
    <xf numFmtId="0" fontId="4" fillId="0" borderId="11" xfId="0" applyFont="1" applyBorder="1" applyAlignment="1">
      <alignment/>
    </xf>
    <xf numFmtId="0" fontId="8" fillId="0" borderId="20" xfId="0" applyFont="1" applyFill="1" applyBorder="1" applyAlignment="1">
      <alignment horizontal="center" vertical="center" shrinkToFit="1"/>
    </xf>
    <xf numFmtId="0" fontId="19" fillId="0" borderId="0" xfId="0" applyFont="1" applyFill="1" applyBorder="1" applyAlignment="1">
      <alignment vertical="center"/>
    </xf>
    <xf numFmtId="0" fontId="0" fillId="0" borderId="24"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Border="1" applyAlignment="1">
      <alignment horizontal="left" vertical="center"/>
    </xf>
    <xf numFmtId="0" fontId="6" fillId="0" borderId="0" xfId="0" applyFont="1" applyFill="1" applyAlignment="1">
      <alignment vertical="center"/>
    </xf>
    <xf numFmtId="0" fontId="24" fillId="34" borderId="14" xfId="0" applyNumberFormat="1" applyFont="1" applyFill="1" applyBorder="1" applyAlignment="1" quotePrefix="1">
      <alignment horizontal="center" vertical="center" shrinkToFit="1"/>
    </xf>
    <xf numFmtId="0" fontId="24" fillId="34" borderId="14" xfId="0" applyNumberFormat="1" applyFont="1" applyFill="1" applyBorder="1" applyAlignment="1">
      <alignment horizontal="center" vertical="center" shrinkToFit="1"/>
    </xf>
    <xf numFmtId="0" fontId="24" fillId="34" borderId="32" xfId="0" applyNumberFormat="1" applyFont="1" applyFill="1" applyBorder="1" applyAlignment="1">
      <alignment horizontal="center" vertical="center" shrinkToFit="1"/>
    </xf>
    <xf numFmtId="0" fontId="24" fillId="34" borderId="33" xfId="0" applyNumberFormat="1" applyFont="1" applyFill="1" applyBorder="1" applyAlignment="1" quotePrefix="1">
      <alignment horizontal="center" vertical="center" shrinkToFit="1"/>
    </xf>
    <xf numFmtId="0" fontId="24" fillId="34" borderId="34" xfId="0" applyNumberFormat="1" applyFont="1" applyFill="1" applyBorder="1" applyAlignment="1" quotePrefix="1">
      <alignment horizontal="center" vertical="center" shrinkToFit="1"/>
    </xf>
    <xf numFmtId="0" fontId="24" fillId="34" borderId="34" xfId="0" applyNumberFormat="1" applyFont="1" applyFill="1" applyBorder="1" applyAlignment="1">
      <alignment horizontal="center" vertical="center" shrinkToFit="1"/>
    </xf>
    <xf numFmtId="0" fontId="24" fillId="34" borderId="33" xfId="0" applyNumberFormat="1" applyFont="1" applyFill="1" applyBorder="1" applyAlignment="1">
      <alignment horizontal="center" vertical="center" shrinkToFit="1"/>
    </xf>
    <xf numFmtId="0" fontId="24" fillId="34" borderId="35" xfId="0" applyNumberFormat="1" applyFont="1" applyFill="1" applyBorder="1" applyAlignment="1" quotePrefix="1">
      <alignment horizontal="center" vertical="center" shrinkToFit="1"/>
    </xf>
    <xf numFmtId="0" fontId="24" fillId="34" borderId="36" xfId="0" applyNumberFormat="1" applyFont="1" applyFill="1" applyBorder="1" applyAlignment="1" quotePrefix="1">
      <alignment horizontal="center" vertical="center" shrinkToFit="1"/>
    </xf>
    <xf numFmtId="0" fontId="8" fillId="34" borderId="37" xfId="0" applyFont="1" applyFill="1" applyBorder="1" applyAlignment="1">
      <alignment horizontal="center" shrinkToFit="1"/>
    </xf>
    <xf numFmtId="0" fontId="24" fillId="34" borderId="38" xfId="0" applyNumberFormat="1" applyFont="1" applyFill="1" applyBorder="1" applyAlignment="1" quotePrefix="1">
      <alignment horizontal="center" vertical="center" shrinkToFit="1"/>
    </xf>
    <xf numFmtId="0" fontId="24" fillId="34" borderId="39" xfId="0" applyNumberFormat="1" applyFont="1" applyFill="1" applyBorder="1" applyAlignment="1">
      <alignment horizontal="center" vertical="center" shrinkToFit="1"/>
    </xf>
    <xf numFmtId="0" fontId="24" fillId="34" borderId="38" xfId="0" applyNumberFormat="1" applyFont="1" applyFill="1" applyBorder="1" applyAlignment="1">
      <alignment horizontal="center" vertical="center" shrinkToFit="1"/>
    </xf>
    <xf numFmtId="0" fontId="24" fillId="34" borderId="35" xfId="0" applyNumberFormat="1" applyFont="1" applyFill="1" applyBorder="1" applyAlignment="1">
      <alignment horizontal="center" vertical="center" shrinkToFit="1"/>
    </xf>
    <xf numFmtId="0" fontId="24" fillId="34" borderId="36" xfId="0" applyNumberFormat="1" applyFont="1" applyFill="1" applyBorder="1" applyAlignment="1">
      <alignment horizontal="center" vertical="center" shrinkToFit="1"/>
    </xf>
    <xf numFmtId="0" fontId="24" fillId="34" borderId="40" xfId="0" applyNumberFormat="1" applyFont="1" applyFill="1" applyBorder="1" applyAlignment="1" quotePrefix="1">
      <alignment horizontal="center" vertical="center" shrinkToFit="1"/>
    </xf>
    <xf numFmtId="0" fontId="24" fillId="34" borderId="41" xfId="0" applyNumberFormat="1" applyFont="1" applyFill="1" applyBorder="1" applyAlignment="1" quotePrefix="1">
      <alignment horizontal="center" vertical="center" shrinkToFit="1"/>
    </xf>
    <xf numFmtId="0" fontId="24" fillId="34" borderId="42" xfId="0" applyNumberFormat="1" applyFont="1" applyFill="1" applyBorder="1" applyAlignment="1" quotePrefix="1">
      <alignment horizontal="center" vertical="center" shrinkToFit="1"/>
    </xf>
    <xf numFmtId="0" fontId="24" fillId="34" borderId="20" xfId="0" applyNumberFormat="1" applyFont="1" applyFill="1" applyBorder="1" applyAlignment="1">
      <alignment horizontal="center" vertical="center" shrinkToFit="1"/>
    </xf>
    <xf numFmtId="192" fontId="24" fillId="34" borderId="36" xfId="0" applyNumberFormat="1" applyFont="1" applyFill="1" applyBorder="1" applyAlignment="1" quotePrefix="1">
      <alignment horizontal="center" vertical="center" shrinkToFit="1"/>
    </xf>
    <xf numFmtId="0" fontId="8" fillId="0" borderId="37" xfId="0" applyFont="1" applyFill="1" applyBorder="1" applyAlignment="1">
      <alignment horizontal="center" shrinkToFit="1"/>
    </xf>
    <xf numFmtId="192" fontId="24" fillId="34" borderId="36" xfId="0" applyNumberFormat="1"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shrinkToFit="1"/>
    </xf>
    <xf numFmtId="0" fontId="8" fillId="0" borderId="0" xfId="0" applyFont="1" applyFill="1" applyAlignment="1" quotePrefix="1">
      <alignment horizontal="left"/>
    </xf>
    <xf numFmtId="0" fontId="8"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0" fillId="0" borderId="0" xfId="0" applyFont="1" applyBorder="1" applyAlignment="1">
      <alignment horizontal="left" vertical="center" shrinkToFit="1"/>
    </xf>
    <xf numFmtId="0" fontId="8" fillId="0" borderId="0" xfId="0" applyFont="1" applyFill="1" applyAlignment="1">
      <alignment vertical="center"/>
    </xf>
    <xf numFmtId="0" fontId="8" fillId="0" borderId="0" xfId="0" applyFont="1" applyFill="1" applyAlignment="1">
      <alignment horizontal="right" vertical="center"/>
    </xf>
    <xf numFmtId="0" fontId="2" fillId="0" borderId="0" xfId="0" applyFont="1" applyFill="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horizontal="distributed" vertical="center"/>
    </xf>
    <xf numFmtId="0" fontId="24" fillId="0" borderId="0" xfId="0" applyFont="1" applyFill="1" applyAlignment="1">
      <alignment vertical="center"/>
    </xf>
    <xf numFmtId="0" fontId="8" fillId="0" borderId="0" xfId="0" applyFont="1" applyFill="1" applyBorder="1" applyAlignment="1" quotePrefix="1">
      <alignment horizontal="left" vertical="center"/>
    </xf>
    <xf numFmtId="0" fontId="8" fillId="0" borderId="21" xfId="0" applyFont="1" applyFill="1" applyBorder="1" applyAlignment="1" quotePrefix="1">
      <alignment horizontal="center" vertical="center"/>
    </xf>
    <xf numFmtId="0" fontId="8" fillId="0" borderId="0" xfId="0" applyFont="1" applyFill="1" applyBorder="1" applyAlignment="1">
      <alignment vertical="center" shrinkToFit="1"/>
    </xf>
    <xf numFmtId="0" fontId="8" fillId="0" borderId="11" xfId="0" applyFont="1" applyFill="1" applyBorder="1" applyAlignment="1">
      <alignment vertical="center" shrinkToFit="1"/>
    </xf>
    <xf numFmtId="0" fontId="8" fillId="0" borderId="20" xfId="0" applyFont="1" applyFill="1" applyBorder="1" applyAlignment="1" quotePrefix="1">
      <alignment horizontal="center" vertical="center"/>
    </xf>
    <xf numFmtId="0" fontId="23" fillId="0" borderId="0" xfId="0" applyFont="1" applyFill="1" applyAlignment="1" quotePrefix="1">
      <alignment horizontal="center"/>
    </xf>
    <xf numFmtId="0" fontId="40" fillId="0" borderId="0" xfId="0" applyFont="1" applyFill="1" applyAlignment="1" quotePrefix="1">
      <alignment horizontal="center"/>
    </xf>
    <xf numFmtId="0" fontId="42" fillId="35" borderId="43" xfId="0" applyFont="1" applyFill="1" applyBorder="1" applyAlignment="1">
      <alignment/>
    </xf>
    <xf numFmtId="0" fontId="11" fillId="0" borderId="44" xfId="0" applyFont="1" applyBorder="1" applyAlignment="1">
      <alignment/>
    </xf>
    <xf numFmtId="0" fontId="11" fillId="34" borderId="12" xfId="0" applyFont="1" applyFill="1" applyBorder="1" applyAlignment="1">
      <alignment/>
    </xf>
    <xf numFmtId="0" fontId="24" fillId="0" borderId="0" xfId="0" applyFont="1" applyBorder="1" applyAlignment="1">
      <alignment horizontal="right" vertical="top"/>
    </xf>
    <xf numFmtId="0" fontId="3" fillId="0" borderId="0" xfId="0" applyFont="1" applyAlignment="1">
      <alignment vertical="center" shrinkToFit="1"/>
    </xf>
    <xf numFmtId="0" fontId="2" fillId="0" borderId="0" xfId="0" applyFont="1" applyAlignment="1">
      <alignment vertical="top" wrapText="1"/>
    </xf>
    <xf numFmtId="0" fontId="7" fillId="0" borderId="11" xfId="0" applyFont="1" applyBorder="1" applyAlignment="1">
      <alignment/>
    </xf>
    <xf numFmtId="0" fontId="42" fillId="34" borderId="11" xfId="0" applyFont="1" applyFill="1" applyBorder="1" applyAlignment="1" quotePrefix="1">
      <alignment horizontal="center"/>
    </xf>
    <xf numFmtId="0" fontId="4" fillId="0" borderId="0" xfId="0" applyFont="1" applyAlignment="1">
      <alignment/>
    </xf>
    <xf numFmtId="0" fontId="42" fillId="34" borderId="11" xfId="0" applyFont="1" applyFill="1" applyBorder="1" applyAlignment="1">
      <alignment horizontal="right"/>
    </xf>
    <xf numFmtId="0" fontId="11" fillId="0" borderId="0" xfId="0" applyFont="1" applyBorder="1" applyAlignment="1">
      <alignment/>
    </xf>
    <xf numFmtId="0" fontId="11" fillId="0" borderId="0" xfId="0" applyFont="1" applyBorder="1" applyAlignment="1">
      <alignment horizontal="left"/>
    </xf>
    <xf numFmtId="0" fontId="11" fillId="0" borderId="0" xfId="0" applyFont="1" applyAlignment="1">
      <alignment horizontal="right"/>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2" fillId="0" borderId="0" xfId="0" applyFont="1" applyBorder="1" applyAlignment="1">
      <alignment horizontal="center" vertical="center" shrinkToFit="1"/>
    </xf>
    <xf numFmtId="0" fontId="8" fillId="0" borderId="0" xfId="0" applyFont="1" applyAlignment="1">
      <alignment/>
    </xf>
    <xf numFmtId="0" fontId="42" fillId="0" borderId="12" xfId="0" applyFont="1" applyBorder="1" applyAlignment="1">
      <alignment horizontal="centerContinuous" vertical="center"/>
    </xf>
    <xf numFmtId="0" fontId="11" fillId="34" borderId="12" xfId="0" applyFont="1" applyFill="1" applyBorder="1" applyAlignment="1">
      <alignment horizontal="center" vertical="center"/>
    </xf>
    <xf numFmtId="0" fontId="47" fillId="0" borderId="0" xfId="0" applyFont="1" applyAlignment="1">
      <alignment horizontal="left" vertical="center"/>
    </xf>
    <xf numFmtId="0" fontId="47" fillId="0" borderId="44" xfId="0" applyFont="1" applyBorder="1" applyAlignment="1">
      <alignment horizontal="left" vertical="center"/>
    </xf>
    <xf numFmtId="0" fontId="11" fillId="34" borderId="13" xfId="0" applyFont="1" applyFill="1" applyBorder="1" applyAlignment="1">
      <alignment shrinkToFit="1"/>
    </xf>
    <xf numFmtId="0" fontId="42" fillId="0" borderId="24" xfId="0" applyFont="1" applyBorder="1" applyAlignment="1">
      <alignment/>
    </xf>
    <xf numFmtId="0" fontId="11" fillId="34" borderId="24" xfId="0" applyFont="1" applyFill="1" applyBorder="1" applyAlignment="1">
      <alignment shrinkToFit="1"/>
    </xf>
    <xf numFmtId="0" fontId="11" fillId="34" borderId="24" xfId="0" applyFont="1" applyFill="1" applyBorder="1" applyAlignment="1">
      <alignment/>
    </xf>
    <xf numFmtId="0" fontId="42" fillId="0" borderId="24" xfId="0" applyFont="1" applyBorder="1" applyAlignment="1">
      <alignment shrinkToFit="1"/>
    </xf>
    <xf numFmtId="0" fontId="11" fillId="34" borderId="17" xfId="0" applyFont="1" applyFill="1" applyBorder="1" applyAlignment="1">
      <alignment/>
    </xf>
    <xf numFmtId="0" fontId="47" fillId="0" borderId="0" xfId="0" applyFont="1" applyBorder="1" applyAlignment="1">
      <alignment horizontal="left" vertical="center" shrinkToFit="1"/>
    </xf>
    <xf numFmtId="0" fontId="47" fillId="0" borderId="0" xfId="0" applyFont="1" applyBorder="1" applyAlignment="1">
      <alignment horizontal="left" vertical="center"/>
    </xf>
    <xf numFmtId="0" fontId="11" fillId="34" borderId="35" xfId="0" applyFont="1" applyFill="1" applyBorder="1" applyAlignment="1">
      <alignment horizontal="center" vertical="center"/>
    </xf>
    <xf numFmtId="0" fontId="11" fillId="34" borderId="35" xfId="0" applyFont="1" applyFill="1" applyBorder="1" applyAlignment="1">
      <alignment vertical="center"/>
    </xf>
    <xf numFmtId="0" fontId="11" fillId="0" borderId="11" xfId="0" applyFont="1" applyBorder="1" applyAlignment="1">
      <alignment horizontal="center"/>
    </xf>
    <xf numFmtId="0" fontId="6" fillId="0" borderId="11" xfId="0" applyFont="1" applyBorder="1" applyAlignment="1">
      <alignment horizontal="center" shrinkToFit="1"/>
    </xf>
    <xf numFmtId="0" fontId="4"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distributed"/>
    </xf>
    <xf numFmtId="0" fontId="8" fillId="0" borderId="0" xfId="0" applyFont="1" applyBorder="1" applyAlignment="1">
      <alignment horizontal="distributed" vertical="center"/>
    </xf>
    <xf numFmtId="0" fontId="8"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vertical="center"/>
    </xf>
    <xf numFmtId="0" fontId="8" fillId="0" borderId="30" xfId="0" applyFont="1" applyBorder="1" applyAlignment="1">
      <alignment horizontal="center" vertical="top"/>
    </xf>
    <xf numFmtId="0" fontId="8" fillId="0" borderId="11" xfId="0" applyFont="1" applyBorder="1" applyAlignment="1">
      <alignment horizontal="center" vertical="top"/>
    </xf>
    <xf numFmtId="0" fontId="8" fillId="0" borderId="21" xfId="0" applyFont="1" applyBorder="1" applyAlignment="1">
      <alignment horizontal="center" vertical="top"/>
    </xf>
    <xf numFmtId="0" fontId="8" fillId="0" borderId="16" xfId="0" applyFont="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xf>
    <xf numFmtId="0" fontId="8" fillId="0" borderId="15" xfId="0" applyFont="1" applyBorder="1" applyAlignment="1">
      <alignment horizontal="center"/>
    </xf>
    <xf numFmtId="0" fontId="8" fillId="0" borderId="20" xfId="0" applyFont="1" applyBorder="1" applyAlignment="1">
      <alignment horizontal="center"/>
    </xf>
    <xf numFmtId="0" fontId="8" fillId="0" borderId="30" xfId="0" applyFont="1" applyBorder="1" applyAlignment="1">
      <alignment vertical="center"/>
    </xf>
    <xf numFmtId="0" fontId="8" fillId="0" borderId="11" xfId="0" applyFont="1" applyBorder="1" applyAlignment="1">
      <alignment vertical="center"/>
    </xf>
    <xf numFmtId="0" fontId="8" fillId="0" borderId="21"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44" xfId="0" applyFont="1" applyBorder="1" applyAlignment="1">
      <alignment vertical="center"/>
    </xf>
    <xf numFmtId="0" fontId="2" fillId="0" borderId="13" xfId="0" applyFont="1" applyBorder="1" applyAlignment="1">
      <alignment horizontal="left" vertical="center"/>
    </xf>
    <xf numFmtId="3" fontId="50" fillId="34" borderId="1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distributed" vertical="center"/>
    </xf>
    <xf numFmtId="0" fontId="2" fillId="0" borderId="12" xfId="0" applyFont="1" applyFill="1" applyBorder="1" applyAlignment="1">
      <alignment horizontal="centerContinuous" vertical="center"/>
    </xf>
    <xf numFmtId="0" fontId="2" fillId="0" borderId="0" xfId="0" applyFont="1" applyAlignment="1">
      <alignment/>
    </xf>
    <xf numFmtId="0" fontId="3" fillId="0" borderId="0" xfId="0" applyFont="1" applyAlignment="1">
      <alignment horizontal="right"/>
    </xf>
    <xf numFmtId="0" fontId="7" fillId="0" borderId="0" xfId="0" applyFont="1" applyBorder="1" applyAlignment="1">
      <alignment horizontal="centerContinuous" vertical="center"/>
    </xf>
    <xf numFmtId="0" fontId="42" fillId="0" borderId="0" xfId="0" applyFont="1" applyBorder="1" applyAlignment="1">
      <alignment/>
    </xf>
    <xf numFmtId="0" fontId="54" fillId="0" borderId="11" xfId="64" applyFont="1" applyBorder="1" applyAlignment="1">
      <alignment horizontal="center" vertical="center"/>
      <protection/>
    </xf>
    <xf numFmtId="0" fontId="52" fillId="0" borderId="0" xfId="65" applyFont="1" applyAlignment="1">
      <alignment vertical="center"/>
      <protection/>
    </xf>
    <xf numFmtId="0" fontId="52" fillId="0" borderId="0" xfId="64" applyFont="1" applyAlignment="1">
      <alignment vertical="center"/>
      <protection/>
    </xf>
    <xf numFmtId="0" fontId="55" fillId="0" borderId="0" xfId="61" applyFont="1" applyFill="1" applyAlignment="1" applyProtection="1">
      <alignment horizontal="center" vertical="center"/>
      <protection/>
    </xf>
    <xf numFmtId="0" fontId="14" fillId="0" borderId="0" xfId="61" applyFont="1" applyFill="1" applyAlignment="1" applyProtection="1">
      <alignment vertical="center"/>
      <protection/>
    </xf>
    <xf numFmtId="0" fontId="55" fillId="0" borderId="0" xfId="61" applyFont="1" applyFill="1" applyBorder="1" applyAlignment="1" applyProtection="1">
      <alignment horizontal="center" vertical="center"/>
      <protection/>
    </xf>
    <xf numFmtId="0" fontId="55" fillId="0" borderId="0" xfId="61" applyFont="1" applyFill="1" applyAlignment="1" applyProtection="1">
      <alignment vertical="center"/>
      <protection/>
    </xf>
    <xf numFmtId="0" fontId="55" fillId="0" borderId="0" xfId="61" applyFont="1" applyFill="1" applyProtection="1">
      <alignment/>
      <protection/>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0" fillId="36" borderId="12" xfId="0" applyFont="1" applyFill="1" applyBorder="1" applyAlignment="1">
      <alignment vertical="center"/>
    </xf>
    <xf numFmtId="0" fontId="0" fillId="36" borderId="12" xfId="0" applyFont="1" applyFill="1" applyBorder="1" applyAlignment="1">
      <alignment vertical="center" wrapText="1"/>
    </xf>
    <xf numFmtId="0" fontId="0" fillId="0" borderId="12" xfId="0" applyFont="1" applyFill="1" applyBorder="1" applyAlignment="1">
      <alignment vertical="center"/>
    </xf>
    <xf numFmtId="0" fontId="19" fillId="0" borderId="0" xfId="0" applyFont="1" applyAlignment="1">
      <alignment/>
    </xf>
    <xf numFmtId="0" fontId="19" fillId="0" borderId="39"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35" xfId="0" applyFont="1" applyBorder="1" applyAlignment="1">
      <alignment/>
    </xf>
    <xf numFmtId="0" fontId="19" fillId="0" borderId="15" xfId="0" applyFont="1" applyBorder="1" applyAlignment="1">
      <alignment/>
    </xf>
    <xf numFmtId="0" fontId="19" fillId="0" borderId="11" xfId="0" applyFont="1" applyBorder="1" applyAlignment="1">
      <alignment/>
    </xf>
    <xf numFmtId="0" fontId="19" fillId="0" borderId="20" xfId="0" applyFont="1" applyBorder="1" applyAlignment="1">
      <alignment/>
    </xf>
    <xf numFmtId="0" fontId="19" fillId="0" borderId="21" xfId="0" applyFont="1" applyBorder="1" applyAlignment="1">
      <alignment/>
    </xf>
    <xf numFmtId="0" fontId="19" fillId="0" borderId="44" xfId="0" applyFont="1" applyBorder="1" applyAlignment="1">
      <alignment/>
    </xf>
    <xf numFmtId="0" fontId="18" fillId="0" borderId="0" xfId="0" applyFont="1" applyAlignment="1">
      <alignment vertical="center"/>
    </xf>
    <xf numFmtId="0" fontId="39" fillId="0" borderId="0" xfId="0" applyFont="1" applyFill="1" applyBorder="1" applyAlignment="1">
      <alignment vertical="center"/>
    </xf>
    <xf numFmtId="0" fontId="19" fillId="37" borderId="12" xfId="0" applyFont="1" applyFill="1" applyBorder="1" applyAlignment="1">
      <alignment horizontal="center" vertical="top" textRotation="255"/>
    </xf>
    <xf numFmtId="0" fontId="19" fillId="0" borderId="17" xfId="0" applyFont="1" applyFill="1" applyBorder="1" applyAlignment="1">
      <alignment vertical="center"/>
    </xf>
    <xf numFmtId="0" fontId="19" fillId="0" borderId="45" xfId="0" applyFont="1" applyFill="1" applyBorder="1" applyAlignment="1">
      <alignment vertical="center"/>
    </xf>
    <xf numFmtId="0" fontId="19" fillId="0" borderId="46" xfId="0" applyFont="1" applyFill="1" applyBorder="1" applyAlignment="1">
      <alignment vertical="center"/>
    </xf>
    <xf numFmtId="0" fontId="19" fillId="0" borderId="47" xfId="0" applyFont="1" applyFill="1" applyBorder="1" applyAlignment="1">
      <alignment vertical="center"/>
    </xf>
    <xf numFmtId="0" fontId="19" fillId="0" borderId="48" xfId="0" applyFont="1" applyFill="1" applyBorder="1" applyAlignment="1">
      <alignment vertical="center"/>
    </xf>
    <xf numFmtId="58" fontId="39" fillId="0" borderId="0" xfId="0" applyNumberFormat="1" applyFont="1" applyFill="1" applyBorder="1" applyAlignment="1" quotePrefix="1">
      <alignment horizontal="left" vertical="center"/>
    </xf>
    <xf numFmtId="0" fontId="19" fillId="0" borderId="47" xfId="0" applyFont="1" applyFill="1" applyBorder="1" applyAlignment="1">
      <alignment vertical="center" shrinkToFit="1"/>
    </xf>
    <xf numFmtId="0" fontId="19" fillId="0" borderId="49" xfId="0" applyFont="1" applyFill="1" applyBorder="1" applyAlignment="1">
      <alignment vertical="center"/>
    </xf>
    <xf numFmtId="58" fontId="39" fillId="0" borderId="0" xfId="0" applyNumberFormat="1" applyFont="1" applyFill="1" applyBorder="1" applyAlignment="1">
      <alignment vertical="center"/>
    </xf>
    <xf numFmtId="0" fontId="19" fillId="0" borderId="50" xfId="0" applyFont="1" applyFill="1" applyBorder="1" applyAlignment="1">
      <alignment vertical="center"/>
    </xf>
    <xf numFmtId="0" fontId="19" fillId="0" borderId="51" xfId="0" applyFont="1" applyFill="1" applyBorder="1" applyAlignment="1">
      <alignment vertical="center"/>
    </xf>
    <xf numFmtId="0" fontId="39" fillId="0" borderId="0" xfId="0" applyFont="1" applyFill="1" applyBorder="1" applyAlignment="1">
      <alignment vertical="center" shrinkToFit="1"/>
    </xf>
    <xf numFmtId="0" fontId="39" fillId="34" borderId="52" xfId="0" applyFont="1" applyFill="1" applyBorder="1" applyAlignment="1">
      <alignment vertical="center"/>
    </xf>
    <xf numFmtId="0" fontId="39" fillId="34" borderId="53" xfId="0" applyFont="1" applyFill="1" applyBorder="1" applyAlignment="1">
      <alignment vertical="center"/>
    </xf>
    <xf numFmtId="58" fontId="39" fillId="34" borderId="53" xfId="0" applyNumberFormat="1" applyFont="1" applyFill="1" applyBorder="1" applyAlignment="1" quotePrefix="1">
      <alignment horizontal="left" vertical="center"/>
    </xf>
    <xf numFmtId="0" fontId="39" fillId="34" borderId="48" xfId="0" applyNumberFormat="1" applyFont="1" applyFill="1" applyBorder="1" applyAlignment="1">
      <alignment horizontal="left" vertical="center"/>
    </xf>
    <xf numFmtId="0" fontId="39" fillId="34" borderId="48" xfId="0" applyNumberFormat="1" applyFont="1" applyFill="1" applyBorder="1" applyAlignment="1" quotePrefix="1">
      <alignment horizontal="left" vertical="center"/>
    </xf>
    <xf numFmtId="0" fontId="39" fillId="34" borderId="46" xfId="0" applyFont="1" applyFill="1" applyBorder="1" applyAlignment="1">
      <alignment vertical="center"/>
    </xf>
    <xf numFmtId="58" fontId="39" fillId="34" borderId="54" xfId="0" applyNumberFormat="1" applyFont="1" applyFill="1" applyBorder="1" applyAlignment="1">
      <alignment vertical="center"/>
    </xf>
    <xf numFmtId="58" fontId="39" fillId="34" borderId="46" xfId="0" applyNumberFormat="1" applyFont="1" applyFill="1" applyBorder="1" applyAlignment="1">
      <alignment vertical="center"/>
    </xf>
    <xf numFmtId="58" fontId="39" fillId="34" borderId="55" xfId="0" applyNumberFormat="1" applyFont="1" applyFill="1" applyBorder="1" applyAlignment="1">
      <alignment vertical="center"/>
    </xf>
    <xf numFmtId="0" fontId="39" fillId="34" borderId="53" xfId="0" applyFont="1" applyFill="1" applyBorder="1" applyAlignment="1">
      <alignment vertical="center" shrinkToFit="1"/>
    </xf>
    <xf numFmtId="0" fontId="39" fillId="34" borderId="50" xfId="0" applyFont="1" applyFill="1" applyBorder="1" applyAlignment="1">
      <alignment vertical="center"/>
    </xf>
    <xf numFmtId="58" fontId="39" fillId="34" borderId="48" xfId="0" applyNumberFormat="1" applyFont="1" applyFill="1" applyBorder="1" applyAlignment="1" quotePrefix="1">
      <alignment horizontal="left" vertical="center"/>
    </xf>
    <xf numFmtId="58" fontId="39" fillId="34" borderId="12" xfId="0" applyNumberFormat="1" applyFont="1" applyFill="1" applyBorder="1" applyAlignment="1">
      <alignment vertical="center"/>
    </xf>
    <xf numFmtId="0" fontId="39" fillId="33" borderId="50" xfId="0" applyFont="1" applyFill="1" applyBorder="1" applyAlignment="1">
      <alignment vertical="center"/>
    </xf>
    <xf numFmtId="0" fontId="39" fillId="33" borderId="46" xfId="0" applyFont="1" applyFill="1" applyBorder="1" applyAlignment="1">
      <alignment vertical="center"/>
    </xf>
    <xf numFmtId="58" fontId="39" fillId="33" borderId="48" xfId="0" applyNumberFormat="1" applyFont="1" applyFill="1" applyBorder="1" applyAlignment="1" quotePrefix="1">
      <alignment horizontal="left" vertical="center"/>
    </xf>
    <xf numFmtId="58" fontId="39" fillId="33" borderId="46" xfId="0" applyNumberFormat="1" applyFont="1" applyFill="1" applyBorder="1" applyAlignment="1">
      <alignment vertical="center"/>
    </xf>
    <xf numFmtId="58" fontId="39" fillId="33" borderId="55" xfId="0" applyNumberFormat="1" applyFont="1" applyFill="1" applyBorder="1" applyAlignment="1">
      <alignment vertical="center"/>
    </xf>
    <xf numFmtId="0" fontId="13" fillId="0" borderId="0" xfId="63" applyFont="1" applyAlignment="1">
      <alignment horizontal="center" vertical="center"/>
      <protection/>
    </xf>
    <xf numFmtId="0" fontId="13" fillId="0" borderId="0" xfId="63" applyFont="1" applyFill="1" applyAlignment="1">
      <alignment horizontal="center" vertical="center"/>
      <protection/>
    </xf>
    <xf numFmtId="0" fontId="13" fillId="0" borderId="0" xfId="63" applyFont="1" applyBorder="1" applyAlignment="1">
      <alignment horizontal="center"/>
      <protection/>
    </xf>
    <xf numFmtId="0" fontId="13" fillId="0" borderId="0" xfId="63" applyFont="1" applyBorder="1" applyAlignment="1">
      <alignment horizontal="distributed"/>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Alignment="1">
      <alignment horizontal="distributed" vertical="center"/>
    </xf>
    <xf numFmtId="0" fontId="0" fillId="0" borderId="15" xfId="0" applyFont="1" applyFill="1" applyBorder="1" applyAlignment="1">
      <alignment horizontal="left" vertical="center" indent="1"/>
    </xf>
    <xf numFmtId="0" fontId="0" fillId="0" borderId="30"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20" xfId="0" applyFont="1" applyFill="1" applyBorder="1" applyAlignment="1">
      <alignment horizontal="righ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44"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right" vertical="center"/>
    </xf>
    <xf numFmtId="0" fontId="0" fillId="0" borderId="15" xfId="0" applyFont="1" applyBorder="1" applyAlignment="1">
      <alignment vertical="center"/>
    </xf>
    <xf numFmtId="0" fontId="0" fillId="0" borderId="0" xfId="0" applyFont="1" applyFill="1" applyAlignment="1">
      <alignment horizontal="left" vertical="center"/>
    </xf>
    <xf numFmtId="0" fontId="0" fillId="0" borderId="16" xfId="0" applyFont="1" applyFill="1" applyBorder="1" applyAlignment="1">
      <alignment horizontal="left" vertical="center"/>
    </xf>
    <xf numFmtId="0" fontId="0" fillId="0" borderId="0" xfId="0" applyFont="1" applyAlignment="1">
      <alignment horizontal="center" vertical="center"/>
    </xf>
    <xf numFmtId="0" fontId="0" fillId="0" borderId="21" xfId="0" applyFont="1" applyBorder="1" applyAlignment="1">
      <alignment/>
    </xf>
    <xf numFmtId="0" fontId="0" fillId="0" borderId="20" xfId="0" applyFont="1" applyBorder="1" applyAlignment="1">
      <alignment vertical="center"/>
    </xf>
    <xf numFmtId="0" fontId="0" fillId="0" borderId="29" xfId="0" applyFont="1" applyBorder="1" applyAlignment="1">
      <alignment vertical="center"/>
    </xf>
    <xf numFmtId="0" fontId="0" fillId="0" borderId="17" xfId="0" applyFont="1" applyBorder="1" applyAlignment="1">
      <alignment horizontal="centerContinuous" vertical="center"/>
    </xf>
    <xf numFmtId="0" fontId="0" fillId="0" borderId="24"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21" xfId="0" applyFont="1" applyBorder="1" applyAlignment="1">
      <alignment vertical="center"/>
    </xf>
    <xf numFmtId="0" fontId="0" fillId="0" borderId="44" xfId="0" applyFont="1" applyBorder="1" applyAlignment="1">
      <alignment vertical="center"/>
    </xf>
    <xf numFmtId="0" fontId="0" fillId="0" borderId="16" xfId="0" applyFont="1" applyBorder="1" applyAlignment="1">
      <alignment vertical="center"/>
    </xf>
    <xf numFmtId="0" fontId="0" fillId="0" borderId="0" xfId="0" applyFont="1" applyFill="1" applyBorder="1" applyAlignment="1">
      <alignment vertical="center"/>
    </xf>
    <xf numFmtId="0" fontId="0" fillId="0" borderId="30" xfId="0" applyFont="1" applyBorder="1" applyAlignment="1">
      <alignment vertical="center"/>
    </xf>
    <xf numFmtId="0" fontId="0" fillId="0" borderId="15" xfId="0" applyFont="1" applyFill="1" applyBorder="1" applyAlignment="1">
      <alignment horizontal="right" vertical="center" wrapText="1"/>
    </xf>
    <xf numFmtId="0" fontId="0" fillId="0" borderId="13" xfId="0" applyFont="1" applyBorder="1" applyAlignment="1">
      <alignment vertical="center" shrinkToFit="1"/>
    </xf>
    <xf numFmtId="0" fontId="0" fillId="0" borderId="11" xfId="0" applyFont="1" applyBorder="1" applyAlignment="1">
      <alignment vertical="center"/>
    </xf>
    <xf numFmtId="0" fontId="0" fillId="0" borderId="39" xfId="0" applyFont="1" applyBorder="1" applyAlignment="1">
      <alignment vertical="center"/>
    </xf>
    <xf numFmtId="0" fontId="0" fillId="0" borderId="15" xfId="0" applyFont="1" applyBorder="1" applyAlignment="1">
      <alignment horizontal="distributed" vertical="center" wrapText="1"/>
    </xf>
    <xf numFmtId="0" fontId="0" fillId="0" borderId="14" xfId="0" applyFont="1" applyBorder="1" applyAlignment="1">
      <alignment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distributed" vertical="center"/>
    </xf>
    <xf numFmtId="0" fontId="0" fillId="0" borderId="0" xfId="0" applyFont="1" applyAlignment="1">
      <alignment horizontal="left" vertical="center"/>
    </xf>
    <xf numFmtId="0" fontId="0" fillId="0" borderId="0" xfId="0" applyFont="1" applyFill="1" applyBorder="1" applyAlignment="1">
      <alignment horizontal="right" vertical="center"/>
    </xf>
    <xf numFmtId="176" fontId="0" fillId="0" borderId="0" xfId="0" applyNumberFormat="1" applyFont="1" applyBorder="1" applyAlignment="1" quotePrefix="1">
      <alignment horizontal="center" vertical="center"/>
    </xf>
    <xf numFmtId="0" fontId="0" fillId="0" borderId="0" xfId="0" applyFont="1" applyAlignment="1">
      <alignment vertical="top" wrapText="1"/>
    </xf>
    <xf numFmtId="0" fontId="0" fillId="0" borderId="10" xfId="0" applyFont="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right" vertical="center" shrinkToFit="1"/>
    </xf>
    <xf numFmtId="0" fontId="0" fillId="0" borderId="0"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0" xfId="0" applyFont="1" applyBorder="1" applyAlignment="1" quotePrefix="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4" xfId="0" applyFont="1" applyBorder="1" applyAlignment="1">
      <alignment vertical="center"/>
    </xf>
    <xf numFmtId="0" fontId="0" fillId="0" borderId="13" xfId="0" applyFont="1" applyBorder="1" applyAlignment="1">
      <alignment vertical="center"/>
    </xf>
    <xf numFmtId="0" fontId="0" fillId="0" borderId="13" xfId="0" applyFont="1" applyFill="1" applyBorder="1" applyAlignment="1">
      <alignment horizontal="center" vertical="center" shrinkToFit="1"/>
    </xf>
    <xf numFmtId="0" fontId="0" fillId="0" borderId="39" xfId="0" applyFont="1" applyBorder="1" applyAlignment="1">
      <alignment horizontal="left" vertical="center"/>
    </xf>
    <xf numFmtId="0" fontId="0" fillId="0" borderId="20" xfId="0" applyFont="1" applyBorder="1" applyAlignment="1">
      <alignment horizontal="left" vertical="center"/>
    </xf>
    <xf numFmtId="0" fontId="0" fillId="0" borderId="15" xfId="0" applyFont="1" applyBorder="1" applyAlignment="1">
      <alignment horizontal="distributed" vertical="center"/>
    </xf>
    <xf numFmtId="0" fontId="0" fillId="0" borderId="29" xfId="0" applyFont="1" applyBorder="1" applyAlignment="1">
      <alignment horizontal="distributed" vertical="center"/>
    </xf>
    <xf numFmtId="0" fontId="0" fillId="0" borderId="0" xfId="0" applyFont="1" applyAlignment="1">
      <alignment wrapText="1"/>
    </xf>
    <xf numFmtId="0" fontId="0" fillId="0" borderId="18" xfId="0" applyFont="1" applyBorder="1" applyAlignment="1">
      <alignment horizontal="centerContinuous"/>
    </xf>
    <xf numFmtId="0" fontId="0" fillId="0" borderId="12" xfId="0" applyFont="1" applyBorder="1" applyAlignment="1">
      <alignment horizontal="centerContinuous" vertical="center"/>
    </xf>
    <xf numFmtId="0" fontId="0" fillId="0" borderId="17" xfId="0" applyFont="1" applyBorder="1" applyAlignment="1">
      <alignment horizontal="center"/>
    </xf>
    <xf numFmtId="0" fontId="0" fillId="0" borderId="35" xfId="0" applyFont="1" applyBorder="1" applyAlignment="1">
      <alignment horizontal="centerContinuous" vertic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horizontal="right"/>
    </xf>
    <xf numFmtId="0" fontId="0" fillId="0" borderId="0" xfId="0" applyFont="1" applyBorder="1" applyAlignment="1">
      <alignment/>
    </xf>
    <xf numFmtId="0" fontId="0" fillId="0" borderId="11" xfId="0" applyFont="1" applyBorder="1" applyAlignment="1">
      <alignment horizontal="centerContinuous"/>
    </xf>
    <xf numFmtId="0" fontId="0" fillId="0" borderId="11" xfId="0" applyFont="1" applyBorder="1" applyAlignment="1">
      <alignment horizontal="center"/>
    </xf>
    <xf numFmtId="0" fontId="0" fillId="0" borderId="0" xfId="0" applyFont="1" applyAlignment="1">
      <alignment shrinkToFit="1"/>
    </xf>
    <xf numFmtId="0" fontId="0" fillId="0" borderId="21" xfId="0" applyFont="1" applyBorder="1" applyAlignment="1">
      <alignment horizontal="center" shrinkToFit="1"/>
    </xf>
    <xf numFmtId="0" fontId="0" fillId="0" borderId="14" xfId="0" applyFont="1" applyBorder="1" applyAlignment="1">
      <alignment horizontal="center" shrinkToFit="1"/>
    </xf>
    <xf numFmtId="0" fontId="0" fillId="0" borderId="0" xfId="0" applyFont="1" applyBorder="1" applyAlignment="1">
      <alignment horizontal="right" shrinkToFit="1"/>
    </xf>
    <xf numFmtId="0" fontId="0" fillId="0" borderId="11" xfId="0" applyFont="1" applyBorder="1" applyAlignment="1">
      <alignment horizontal="right"/>
    </xf>
    <xf numFmtId="0" fontId="0" fillId="0" borderId="0" xfId="0" applyFont="1" applyAlignment="1">
      <alignment/>
    </xf>
    <xf numFmtId="0" fontId="0" fillId="0" borderId="0" xfId="0" applyFont="1" applyAlignment="1">
      <alignment horizontal="right" vertical="top" wrapText="1"/>
    </xf>
    <xf numFmtId="0" fontId="0" fillId="0" borderId="0" xfId="0" applyFont="1" applyBorder="1" applyAlignment="1">
      <alignment vertical="center" shrinkToFit="1"/>
    </xf>
    <xf numFmtId="0" fontId="0" fillId="0" borderId="0" xfId="0" applyFont="1" applyBorder="1" applyAlignment="1">
      <alignment shrinkToFit="1"/>
    </xf>
    <xf numFmtId="0" fontId="24" fillId="0" borderId="0" xfId="62" applyFont="1" applyAlignment="1">
      <alignment horizontal="left" shrinkToFit="1"/>
      <protection/>
    </xf>
    <xf numFmtId="0" fontId="23" fillId="0" borderId="0" xfId="62" applyFont="1" applyAlignment="1">
      <alignment shrinkToFit="1"/>
      <protection/>
    </xf>
    <xf numFmtId="0" fontId="23" fillId="0" borderId="0" xfId="62" applyFont="1" applyFill="1" applyAlignment="1" quotePrefix="1">
      <alignment horizontal="left" vertical="top" shrinkToFit="1"/>
      <protection/>
    </xf>
    <xf numFmtId="0" fontId="24" fillId="0" borderId="0" xfId="62" applyFont="1" applyAlignment="1">
      <alignment horizontal="right" shrinkToFit="1"/>
      <protection/>
    </xf>
    <xf numFmtId="0" fontId="24" fillId="0" borderId="0" xfId="62" applyFont="1" applyAlignment="1">
      <alignment shrinkToFit="1"/>
      <protection/>
    </xf>
    <xf numFmtId="0" fontId="6" fillId="0" borderId="0" xfId="62" applyFont="1" applyAlignment="1">
      <alignment vertical="center" shrinkToFit="1"/>
      <protection/>
    </xf>
    <xf numFmtId="0" fontId="24" fillId="0" borderId="0" xfId="62" applyFont="1" applyBorder="1" applyAlignment="1" quotePrefix="1">
      <alignment horizontal="left" vertical="center" shrinkToFit="1"/>
      <protection/>
    </xf>
    <xf numFmtId="0" fontId="24" fillId="0" borderId="0" xfId="62" applyFont="1" applyAlignment="1">
      <alignment horizontal="center" vertical="center" shrinkToFit="1"/>
      <protection/>
    </xf>
    <xf numFmtId="0" fontId="6" fillId="0" borderId="56" xfId="62" applyFont="1" applyBorder="1" applyAlignment="1">
      <alignment horizontal="center" vertical="center" shrinkToFit="1"/>
      <protection/>
    </xf>
    <xf numFmtId="0" fontId="6" fillId="0" borderId="24" xfId="62" applyFont="1" applyBorder="1" applyAlignment="1">
      <alignment horizontal="center" vertical="center" shrinkToFit="1"/>
      <protection/>
    </xf>
    <xf numFmtId="0" fontId="6" fillId="0" borderId="57" xfId="62" applyFont="1" applyBorder="1" applyAlignment="1">
      <alignment horizontal="center" vertical="center" shrinkToFit="1"/>
      <protection/>
    </xf>
    <xf numFmtId="0" fontId="0" fillId="0" borderId="0" xfId="62" applyFont="1" applyAlignment="1">
      <alignment shrinkToFit="1"/>
      <protection/>
    </xf>
    <xf numFmtId="0" fontId="0" fillId="0" borderId="0" xfId="62" applyFont="1" applyAlignment="1">
      <alignment horizontal="right" shrinkToFit="1"/>
      <protection/>
    </xf>
    <xf numFmtId="0" fontId="0" fillId="0" borderId="0" xfId="62" applyFont="1" applyBorder="1" applyAlignment="1">
      <alignment shrinkToFit="1"/>
      <protection/>
    </xf>
    <xf numFmtId="0" fontId="0" fillId="0" borderId="11" xfId="62" applyFont="1" applyBorder="1" applyAlignment="1">
      <alignment shrinkToFit="1"/>
      <protection/>
    </xf>
    <xf numFmtId="0" fontId="0" fillId="0" borderId="0" xfId="62" applyFont="1" applyBorder="1" applyAlignment="1">
      <alignment vertical="center" shrinkToFit="1"/>
      <protection/>
    </xf>
    <xf numFmtId="0" fontId="24" fillId="34" borderId="58" xfId="62" applyFont="1" applyFill="1" applyBorder="1" applyAlignment="1">
      <alignment shrinkToFit="1"/>
      <protection/>
    </xf>
    <xf numFmtId="0" fontId="24" fillId="34" borderId="59" xfId="62" applyFont="1" applyFill="1" applyBorder="1" applyAlignment="1">
      <alignment shrinkToFit="1"/>
      <protection/>
    </xf>
    <xf numFmtId="0" fontId="24" fillId="34" borderId="60" xfId="62" applyFont="1" applyFill="1" applyBorder="1" applyAlignment="1">
      <alignment shrinkToFit="1"/>
      <protection/>
    </xf>
    <xf numFmtId="0" fontId="24" fillId="34" borderId="61" xfId="62" applyFont="1" applyFill="1" applyBorder="1" applyAlignment="1">
      <alignment shrinkToFit="1"/>
      <protection/>
    </xf>
    <xf numFmtId="0" fontId="24" fillId="34" borderId="62" xfId="62" applyFont="1" applyFill="1" applyBorder="1" applyAlignment="1">
      <alignment shrinkToFit="1"/>
      <protection/>
    </xf>
    <xf numFmtId="0" fontId="24" fillId="34" borderId="63" xfId="62" applyFont="1" applyFill="1" applyBorder="1" applyAlignment="1">
      <alignment shrinkToFit="1"/>
      <protection/>
    </xf>
    <xf numFmtId="0" fontId="24" fillId="34" borderId="64" xfId="62" applyFont="1" applyFill="1" applyBorder="1" applyAlignment="1">
      <alignment shrinkToFit="1"/>
      <protection/>
    </xf>
    <xf numFmtId="0" fontId="24" fillId="34" borderId="65" xfId="62" applyFont="1" applyFill="1" applyBorder="1" applyAlignment="1">
      <alignment shrinkToFit="1"/>
      <protection/>
    </xf>
    <xf numFmtId="0" fontId="24" fillId="34" borderId="66" xfId="62" applyFont="1" applyFill="1" applyBorder="1" applyAlignment="1">
      <alignment shrinkToFit="1"/>
      <protection/>
    </xf>
    <xf numFmtId="0" fontId="24" fillId="34" borderId="67" xfId="62" applyFont="1" applyFill="1" applyBorder="1" applyAlignment="1">
      <alignment shrinkToFit="1"/>
      <protection/>
    </xf>
    <xf numFmtId="0" fontId="24" fillId="34" borderId="68" xfId="62" applyFont="1" applyFill="1" applyBorder="1" applyAlignment="1">
      <alignment shrinkToFit="1"/>
      <protection/>
    </xf>
    <xf numFmtId="0" fontId="24" fillId="34" borderId="69" xfId="62" applyFont="1" applyFill="1" applyBorder="1" applyAlignment="1">
      <alignment shrinkToFit="1"/>
      <protection/>
    </xf>
    <xf numFmtId="0" fontId="24" fillId="34" borderId="70" xfId="62" applyFont="1" applyFill="1" applyBorder="1" applyAlignment="1">
      <alignment shrinkToFit="1"/>
      <protection/>
    </xf>
    <xf numFmtId="0" fontId="24" fillId="34" borderId="71" xfId="62" applyFont="1" applyFill="1" applyBorder="1" applyAlignment="1">
      <alignment shrinkToFit="1"/>
      <protection/>
    </xf>
    <xf numFmtId="0" fontId="24" fillId="34" borderId="72" xfId="62" applyFont="1" applyFill="1" applyBorder="1" applyAlignment="1">
      <alignment shrinkToFit="1"/>
      <protection/>
    </xf>
    <xf numFmtId="0" fontId="24" fillId="34" borderId="73" xfId="62" applyFont="1" applyFill="1" applyBorder="1" applyAlignment="1">
      <alignment shrinkToFit="1"/>
      <protection/>
    </xf>
    <xf numFmtId="0" fontId="0" fillId="0" borderId="11" xfId="0" applyFont="1" applyBorder="1" applyAlignment="1">
      <alignment vertical="center" shrinkToFit="1"/>
    </xf>
    <xf numFmtId="0" fontId="0" fillId="34" borderId="12" xfId="0" applyFont="1" applyFill="1" applyBorder="1" applyAlignment="1">
      <alignment horizontal="right" vertical="center"/>
    </xf>
    <xf numFmtId="0" fontId="0" fillId="34" borderId="35" xfId="0" applyFont="1" applyFill="1" applyBorder="1" applyAlignment="1" quotePrefix="1">
      <alignment horizontal="center" vertical="top" wrapText="1"/>
    </xf>
    <xf numFmtId="0" fontId="0" fillId="34" borderId="35" xfId="0" applyFont="1" applyFill="1" applyBorder="1" applyAlignment="1">
      <alignment vertical="top" wrapText="1"/>
    </xf>
    <xf numFmtId="0" fontId="0" fillId="34" borderId="20" xfId="0" applyFont="1" applyFill="1" applyBorder="1" applyAlignment="1">
      <alignment vertical="top" wrapText="1"/>
    </xf>
    <xf numFmtId="0" fontId="0" fillId="34" borderId="39" xfId="0" applyFont="1" applyFill="1" applyBorder="1" applyAlignment="1">
      <alignment horizontal="center" vertical="top" wrapText="1"/>
    </xf>
    <xf numFmtId="0" fontId="0" fillId="34" borderId="44" xfId="0" applyFont="1" applyFill="1" applyBorder="1" applyAlignment="1">
      <alignment vertical="top" wrapText="1"/>
    </xf>
    <xf numFmtId="0" fontId="0" fillId="34" borderId="16" xfId="0" applyFont="1" applyFill="1" applyBorder="1" applyAlignment="1">
      <alignment vertical="top" wrapText="1"/>
    </xf>
    <xf numFmtId="0" fontId="0" fillId="34" borderId="39" xfId="0" applyFont="1" applyFill="1" applyBorder="1" applyAlignment="1">
      <alignment vertical="top" wrapText="1"/>
    </xf>
    <xf numFmtId="0" fontId="0" fillId="0" borderId="11" xfId="0" applyFont="1" applyBorder="1" applyAlignment="1">
      <alignment/>
    </xf>
    <xf numFmtId="0" fontId="0" fillId="34" borderId="14" xfId="0" applyFont="1" applyFill="1" applyBorder="1" applyAlignment="1">
      <alignment horizontal="center" vertical="top" wrapText="1"/>
    </xf>
    <xf numFmtId="0" fontId="0" fillId="34" borderId="21" xfId="0" applyFont="1" applyFill="1" applyBorder="1" applyAlignment="1">
      <alignment vertical="top" wrapText="1"/>
    </xf>
    <xf numFmtId="0" fontId="0" fillId="34" borderId="30" xfId="0" applyFont="1" applyFill="1" applyBorder="1" applyAlignment="1">
      <alignment vertical="top" wrapText="1"/>
    </xf>
    <xf numFmtId="0" fontId="0" fillId="34" borderId="14" xfId="0" applyFont="1" applyFill="1" applyBorder="1" applyAlignment="1">
      <alignment vertical="top" wrapText="1"/>
    </xf>
    <xf numFmtId="0" fontId="0" fillId="34" borderId="35" xfId="0" applyFont="1" applyFill="1" applyBorder="1" applyAlignment="1">
      <alignment horizontal="center" vertical="top" wrapText="1"/>
    </xf>
    <xf numFmtId="0" fontId="0" fillId="34" borderId="24" xfId="0" applyFont="1" applyFill="1" applyBorder="1" applyAlignment="1">
      <alignment horizontal="right" vertical="center"/>
    </xf>
    <xf numFmtId="0" fontId="0" fillId="34" borderId="24" xfId="0" applyFont="1" applyFill="1" applyBorder="1" applyAlignment="1">
      <alignment vertical="center"/>
    </xf>
    <xf numFmtId="0" fontId="0" fillId="34" borderId="24" xfId="0" applyFont="1" applyFill="1" applyBorder="1" applyAlignment="1">
      <alignment horizontal="centerContinuous" vertical="center"/>
    </xf>
    <xf numFmtId="0" fontId="0" fillId="34" borderId="13" xfId="0" applyFont="1" applyFill="1" applyBorder="1" applyAlignment="1">
      <alignment horizontal="centerContinuous" vertical="center"/>
    </xf>
    <xf numFmtId="0" fontId="0" fillId="0" borderId="15" xfId="0" applyFont="1" applyBorder="1" applyAlignment="1">
      <alignment horizontal="center" vertical="center" textRotation="255"/>
    </xf>
    <xf numFmtId="0" fontId="0" fillId="0" borderId="15" xfId="0" applyFont="1" applyBorder="1" applyAlignment="1">
      <alignment horizontal="right" vertical="center"/>
    </xf>
    <xf numFmtId="0" fontId="0" fillId="0" borderId="15" xfId="0" applyFont="1" applyBorder="1" applyAlignment="1">
      <alignment horizontal="centerContinuous" vertical="center"/>
    </xf>
    <xf numFmtId="0" fontId="0" fillId="0" borderId="29" xfId="0" applyFont="1" applyBorder="1" applyAlignment="1">
      <alignment horizontal="centerContinuous" vertical="center"/>
    </xf>
    <xf numFmtId="0" fontId="0" fillId="0" borderId="0" xfId="0" applyFont="1" applyBorder="1" applyAlignment="1">
      <alignment horizontal="center" vertical="center" textRotation="255"/>
    </xf>
    <xf numFmtId="0" fontId="0" fillId="0" borderId="0" xfId="0" applyFont="1" applyAlignment="1">
      <alignment horizontal="left"/>
    </xf>
    <xf numFmtId="0" fontId="0" fillId="0" borderId="16" xfId="0" applyFont="1" applyBorder="1" applyAlignment="1">
      <alignment horizontal="left"/>
    </xf>
    <xf numFmtId="0" fontId="0" fillId="0" borderId="12" xfId="0" applyFont="1" applyBorder="1" applyAlignment="1">
      <alignment horizontal="center"/>
    </xf>
    <xf numFmtId="0" fontId="0" fillId="0" borderId="44" xfId="0" applyFont="1" applyBorder="1" applyAlignment="1">
      <alignment horizontal="center"/>
    </xf>
    <xf numFmtId="0" fontId="0" fillId="0" borderId="39" xfId="0" applyFont="1" applyBorder="1" applyAlignment="1">
      <alignment horizontal="center"/>
    </xf>
    <xf numFmtId="0" fontId="0" fillId="0" borderId="16" xfId="0" applyFont="1" applyBorder="1" applyAlignment="1">
      <alignment horizontal="center"/>
    </xf>
    <xf numFmtId="0" fontId="0" fillId="0" borderId="44" xfId="0" applyFont="1" applyBorder="1" applyAlignment="1">
      <alignment horizontal="center" vertical="center" textRotation="255"/>
    </xf>
    <xf numFmtId="0" fontId="0" fillId="0" borderId="0" xfId="0" applyFont="1" applyBorder="1" applyAlignment="1">
      <alignment horizontal="left"/>
    </xf>
    <xf numFmtId="0" fontId="0" fillId="0" borderId="11" xfId="0" applyFont="1" applyBorder="1" applyAlignment="1">
      <alignment horizontal="center" vertical="center" textRotation="255"/>
    </xf>
    <xf numFmtId="0" fontId="0" fillId="0" borderId="11" xfId="0" applyFont="1" applyBorder="1" applyAlignment="1">
      <alignment/>
    </xf>
    <xf numFmtId="0" fontId="0" fillId="0" borderId="30" xfId="0" applyFont="1" applyBorder="1" applyAlignment="1">
      <alignment/>
    </xf>
    <xf numFmtId="0" fontId="0" fillId="34" borderId="15" xfId="0" applyFont="1" applyFill="1" applyBorder="1" applyAlignment="1">
      <alignment vertical="top"/>
    </xf>
    <xf numFmtId="0" fontId="0" fillId="34" borderId="29" xfId="0" applyFont="1" applyFill="1" applyBorder="1" applyAlignment="1">
      <alignment vertical="top"/>
    </xf>
    <xf numFmtId="0" fontId="0" fillId="0" borderId="16" xfId="0" applyFont="1" applyBorder="1" applyAlignment="1">
      <alignment/>
    </xf>
    <xf numFmtId="0" fontId="0" fillId="34" borderId="44" xfId="0" applyFont="1" applyFill="1" applyBorder="1" applyAlignment="1">
      <alignment vertical="top"/>
    </xf>
    <xf numFmtId="0" fontId="0" fillId="34" borderId="0" xfId="0" applyFont="1" applyFill="1" applyBorder="1" applyAlignment="1">
      <alignment vertical="top"/>
    </xf>
    <xf numFmtId="0" fontId="0" fillId="34" borderId="16" xfId="0" applyFont="1" applyFill="1" applyBorder="1" applyAlignment="1">
      <alignment vertical="top"/>
    </xf>
    <xf numFmtId="0" fontId="0" fillId="0" borderId="44" xfId="0" applyFont="1" applyBorder="1" applyAlignment="1">
      <alignment/>
    </xf>
    <xf numFmtId="0" fontId="0" fillId="34" borderId="21" xfId="0" applyFont="1" applyFill="1" applyBorder="1" applyAlignment="1">
      <alignment vertical="top"/>
    </xf>
    <xf numFmtId="0" fontId="0" fillId="34" borderId="11" xfId="0" applyFont="1" applyFill="1" applyBorder="1" applyAlignment="1">
      <alignment vertical="top"/>
    </xf>
    <xf numFmtId="0" fontId="0" fillId="34" borderId="30" xfId="0" applyFont="1" applyFill="1" applyBorder="1" applyAlignment="1">
      <alignment vertical="top"/>
    </xf>
    <xf numFmtId="0" fontId="0" fillId="0" borderId="0" xfId="0" applyFont="1" applyFill="1" applyAlignment="1">
      <alignment/>
    </xf>
    <xf numFmtId="0" fontId="0" fillId="0" borderId="12" xfId="0" applyFont="1" applyFill="1" applyBorder="1" applyAlignment="1">
      <alignment horizontal="center" vertical="center"/>
    </xf>
    <xf numFmtId="0" fontId="0" fillId="0" borderId="0" xfId="0" applyFont="1" applyFill="1" applyAlignment="1">
      <alignment shrinkToFit="1"/>
    </xf>
    <xf numFmtId="0" fontId="0" fillId="34" borderId="11" xfId="0" applyFont="1" applyFill="1" applyBorder="1" applyAlignment="1">
      <alignment horizontal="center"/>
    </xf>
    <xf numFmtId="0" fontId="9" fillId="0" borderId="0" xfId="43" applyFont="1" applyAlignment="1" applyProtection="1">
      <alignment/>
      <protection/>
    </xf>
    <xf numFmtId="0" fontId="0" fillId="0" borderId="0" xfId="0" applyFont="1" applyAlignment="1">
      <alignment horizontal="right"/>
    </xf>
    <xf numFmtId="0" fontId="0" fillId="0" borderId="15" xfId="0" applyFont="1" applyBorder="1" applyAlignment="1">
      <alignment/>
    </xf>
    <xf numFmtId="0" fontId="0" fillId="0" borderId="0" xfId="0" applyFont="1" applyBorder="1" applyAlignment="1">
      <alignment horizontal="centerContinuous"/>
    </xf>
    <xf numFmtId="0" fontId="0" fillId="0" borderId="24" xfId="0" applyFont="1" applyBorder="1" applyAlignment="1">
      <alignment horizontal="right"/>
    </xf>
    <xf numFmtId="0" fontId="0" fillId="0" borderId="0" xfId="0" applyFont="1" applyBorder="1" applyAlignment="1" quotePrefix="1">
      <alignment horizontal="center" vertical="top"/>
    </xf>
    <xf numFmtId="0" fontId="0" fillId="0" borderId="0" xfId="0" applyFont="1" applyAlignment="1">
      <alignment vertical="top"/>
    </xf>
    <xf numFmtId="0" fontId="0" fillId="0" borderId="12" xfId="0" applyFont="1" applyBorder="1" applyAlignment="1">
      <alignment/>
    </xf>
    <xf numFmtId="0" fontId="0" fillId="0" borderId="17" xfId="0" applyFont="1" applyBorder="1" applyAlignment="1">
      <alignment/>
    </xf>
    <xf numFmtId="0" fontId="0" fillId="0" borderId="24"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Border="1" applyAlignment="1">
      <alignment horizontal="right" vertical="top"/>
    </xf>
    <xf numFmtId="0" fontId="0" fillId="0" borderId="20" xfId="0" applyFont="1" applyBorder="1" applyAlignment="1">
      <alignment horizontal="distributed" vertical="center"/>
    </xf>
    <xf numFmtId="0" fontId="0" fillId="0" borderId="0" xfId="0" applyFont="1" applyBorder="1" applyAlignment="1" quotePrefix="1">
      <alignment horizontal="right" vertical="top"/>
    </xf>
    <xf numFmtId="0" fontId="0" fillId="0" borderId="21" xfId="0" applyFont="1" applyBorder="1" applyAlignment="1">
      <alignment horizontal="distributed" vertical="center"/>
    </xf>
    <xf numFmtId="0" fontId="0" fillId="0" borderId="30" xfId="0" applyFont="1" applyBorder="1" applyAlignment="1">
      <alignment horizontal="distributed" vertical="center"/>
    </xf>
    <xf numFmtId="0" fontId="0" fillId="0" borderId="0" xfId="0" applyFont="1" applyAlignment="1">
      <alignment horizontal="right" shrinkToFit="1"/>
    </xf>
    <xf numFmtId="0" fontId="0" fillId="0" borderId="0" xfId="0" applyFont="1" applyBorder="1" applyAlignment="1">
      <alignment vertical="top" wrapText="1"/>
    </xf>
    <xf numFmtId="0" fontId="0" fillId="0" borderId="74" xfId="0" applyFont="1" applyBorder="1" applyAlignment="1">
      <alignment/>
    </xf>
    <xf numFmtId="0" fontId="0" fillId="0" borderId="75" xfId="0" applyFont="1" applyBorder="1" applyAlignment="1">
      <alignment/>
    </xf>
    <xf numFmtId="0" fontId="9" fillId="0" borderId="0" xfId="43" applyFont="1" applyAlignment="1" applyProtection="1">
      <alignment shrinkToFit="1"/>
      <protection/>
    </xf>
    <xf numFmtId="0" fontId="0" fillId="0" borderId="0" xfId="0" applyFont="1" applyAlignment="1">
      <alignment horizontal="centerContinuous"/>
    </xf>
    <xf numFmtId="0" fontId="0" fillId="0" borderId="24" xfId="0" applyFont="1" applyBorder="1" applyAlignment="1">
      <alignment horizontal="right" vertical="center"/>
    </xf>
    <xf numFmtId="0" fontId="0" fillId="0" borderId="11" xfId="0" applyFont="1" applyBorder="1" applyAlignment="1">
      <alignment horizontal="distributed" vertical="center"/>
    </xf>
    <xf numFmtId="0" fontId="0" fillId="34" borderId="12" xfId="0" applyFont="1" applyFill="1" applyBorder="1" applyAlignment="1">
      <alignment/>
    </xf>
    <xf numFmtId="0" fontId="0" fillId="0" borderId="0" xfId="0" applyFont="1" applyAlignment="1" quotePrefix="1">
      <alignment horizontal="right"/>
    </xf>
    <xf numFmtId="0" fontId="0" fillId="0" borderId="0" xfId="0" applyFont="1" applyBorder="1" applyAlignment="1">
      <alignment horizontal="centerContinuous" vertical="center"/>
    </xf>
    <xf numFmtId="0" fontId="0" fillId="0" borderId="11" xfId="64" applyFont="1" applyBorder="1" applyAlignment="1">
      <alignment horizontal="center" vertical="center"/>
      <protection/>
    </xf>
    <xf numFmtId="0" fontId="0" fillId="0" borderId="0" xfId="0" applyFont="1" applyAlignment="1">
      <alignment horizontal="centerContinuous" vertical="top"/>
    </xf>
    <xf numFmtId="0" fontId="14" fillId="0" borderId="0" xfId="65" applyFont="1">
      <alignment/>
      <protection/>
    </xf>
    <xf numFmtId="0" fontId="14" fillId="0" borderId="0" xfId="65" applyFont="1" applyBorder="1" applyAlignment="1">
      <alignment/>
      <protection/>
    </xf>
    <xf numFmtId="0" fontId="14" fillId="0" borderId="0" xfId="65" applyFont="1" applyAlignment="1">
      <alignment/>
      <protection/>
    </xf>
    <xf numFmtId="0" fontId="33" fillId="0" borderId="0" xfId="64" applyFont="1" applyBorder="1" applyAlignment="1" quotePrefix="1">
      <alignment/>
      <protection/>
    </xf>
    <xf numFmtId="0" fontId="33" fillId="0" borderId="0" xfId="65" applyFont="1" applyBorder="1" applyAlignment="1" quotePrefix="1">
      <alignment horizontal="left"/>
      <protection/>
    </xf>
    <xf numFmtId="0" fontId="58" fillId="0" borderId="0" xfId="65" applyFont="1" applyAlignment="1" quotePrefix="1">
      <alignment horizontal="left"/>
      <protection/>
    </xf>
    <xf numFmtId="0" fontId="33" fillId="0" borderId="0" xfId="65" applyFont="1">
      <alignment/>
      <protection/>
    </xf>
    <xf numFmtId="0" fontId="54" fillId="0" borderId="11" xfId="65" applyFont="1" applyBorder="1" applyAlignment="1">
      <alignment vertical="center"/>
      <protection/>
    </xf>
    <xf numFmtId="0" fontId="33" fillId="0" borderId="0" xfId="65" applyFont="1" applyAlignment="1" quotePrefix="1">
      <alignment horizontal="left"/>
      <protection/>
    </xf>
    <xf numFmtId="49" fontId="33" fillId="0" borderId="0" xfId="65" applyNumberFormat="1" applyFont="1" applyAlignment="1">
      <alignment horizontal="left"/>
      <protection/>
    </xf>
    <xf numFmtId="49" fontId="33" fillId="0" borderId="0" xfId="65" applyNumberFormat="1" applyFont="1" applyAlignment="1" quotePrefix="1">
      <alignment horizontal="left"/>
      <protection/>
    </xf>
    <xf numFmtId="0" fontId="14" fillId="0" borderId="0" xfId="64" applyFont="1">
      <alignment/>
      <protection/>
    </xf>
    <xf numFmtId="0" fontId="14" fillId="0" borderId="0" xfId="64" applyFont="1" applyBorder="1" applyAlignment="1">
      <alignment/>
      <protection/>
    </xf>
    <xf numFmtId="0" fontId="33" fillId="0" borderId="0" xfId="64" applyFont="1" applyBorder="1" applyAlignment="1" quotePrefix="1">
      <alignment horizontal="left"/>
      <protection/>
    </xf>
    <xf numFmtId="0" fontId="48" fillId="0" borderId="0" xfId="64" applyFont="1">
      <alignment/>
      <protection/>
    </xf>
    <xf numFmtId="0" fontId="33" fillId="0" borderId="0" xfId="64" applyFont="1">
      <alignment/>
      <protection/>
    </xf>
    <xf numFmtId="0" fontId="54" fillId="0" borderId="11" xfId="64" applyFont="1" applyBorder="1" applyAlignment="1">
      <alignment vertical="center"/>
      <protection/>
    </xf>
    <xf numFmtId="0" fontId="52" fillId="0" borderId="0" xfId="61" applyFont="1" applyFill="1" applyBorder="1" applyAlignment="1" applyProtection="1">
      <alignment horizontal="left" vertical="center"/>
      <protection/>
    </xf>
    <xf numFmtId="0" fontId="57" fillId="0" borderId="0" xfId="61" applyFont="1" applyFill="1" applyBorder="1" applyAlignment="1" applyProtection="1">
      <alignment horizontal="left" vertical="center"/>
      <protection/>
    </xf>
    <xf numFmtId="0" fontId="55" fillId="0" borderId="0" xfId="61" applyFont="1" applyFill="1">
      <alignment/>
      <protection/>
    </xf>
    <xf numFmtId="0" fontId="48" fillId="0" borderId="0" xfId="61" applyFont="1" applyFill="1" applyAlignment="1" applyProtection="1">
      <alignment horizontal="center"/>
      <protection/>
    </xf>
    <xf numFmtId="0" fontId="60" fillId="0" borderId="0" xfId="61" applyFont="1" applyFill="1" applyAlignment="1" applyProtection="1">
      <alignment horizontal="center" vertical="center"/>
      <protection/>
    </xf>
    <xf numFmtId="0" fontId="26" fillId="0" borderId="0" xfId="61" applyFont="1" applyFill="1" applyAlignment="1" applyProtection="1">
      <alignment horizontal="center"/>
      <protection/>
    </xf>
    <xf numFmtId="0" fontId="55" fillId="0" borderId="0" xfId="61" applyFont="1" applyFill="1" applyBorder="1" applyAlignment="1" applyProtection="1">
      <alignment horizontal="left" vertical="center"/>
      <protection/>
    </xf>
    <xf numFmtId="0" fontId="54" fillId="0" borderId="0" xfId="61" applyFont="1" applyFill="1" applyAlignment="1" applyProtection="1">
      <alignment vertical="center"/>
      <protection/>
    </xf>
    <xf numFmtId="0" fontId="55" fillId="0" borderId="0" xfId="61" applyFont="1" applyFill="1" applyBorder="1" applyAlignment="1" applyProtection="1">
      <alignment vertical="center"/>
      <protection/>
    </xf>
    <xf numFmtId="0" fontId="55" fillId="0" borderId="0" xfId="61" applyFont="1" applyFill="1" applyAlignment="1">
      <alignment horizontal="right" vertical="center"/>
      <protection/>
    </xf>
    <xf numFmtId="0" fontId="55" fillId="0" borderId="0" xfId="61" applyFont="1" applyFill="1" applyBorder="1" applyAlignment="1" applyProtection="1">
      <alignment horizontal="distributed" vertical="center"/>
      <protection/>
    </xf>
    <xf numFmtId="0" fontId="55" fillId="0" borderId="0" xfId="61" applyFont="1" applyFill="1" applyBorder="1" applyAlignment="1" applyProtection="1">
      <alignment horizontal="left" vertical="center"/>
      <protection/>
    </xf>
    <xf numFmtId="0" fontId="60" fillId="0" borderId="11" xfId="61" applyFont="1" applyFill="1" applyBorder="1" applyAlignment="1" applyProtection="1">
      <alignment horizontal="center" vertical="center"/>
      <protection/>
    </xf>
    <xf numFmtId="0" fontId="60" fillId="0" borderId="0" xfId="61" applyFont="1" applyFill="1" applyBorder="1" applyAlignment="1" applyProtection="1">
      <alignment horizontal="center" vertical="center"/>
      <protection/>
    </xf>
    <xf numFmtId="0" fontId="55" fillId="0" borderId="11" xfId="61" applyFont="1" applyFill="1" applyBorder="1" applyAlignment="1" applyProtection="1">
      <alignment vertical="center"/>
      <protection/>
    </xf>
    <xf numFmtId="0" fontId="14" fillId="0" borderId="11" xfId="61" applyFont="1" applyFill="1" applyBorder="1" applyAlignment="1" applyProtection="1">
      <alignment vertical="center"/>
      <protection/>
    </xf>
    <xf numFmtId="0" fontId="55" fillId="0" borderId="0" xfId="61" applyFont="1" applyFill="1" applyAlignment="1" applyProtection="1">
      <alignment/>
      <protection/>
    </xf>
    <xf numFmtId="0" fontId="55" fillId="0" borderId="0" xfId="61" applyFont="1" applyFill="1" applyBorder="1" applyAlignment="1" applyProtection="1">
      <alignment/>
      <protection/>
    </xf>
    <xf numFmtId="0" fontId="55" fillId="0" borderId="0" xfId="61" applyFont="1" applyFill="1" applyAlignment="1" applyProtection="1">
      <alignment horizontal="left" vertical="center"/>
      <protection/>
    </xf>
    <xf numFmtId="0" fontId="55" fillId="0" borderId="0" xfId="61" applyFont="1" applyFill="1" applyProtection="1">
      <alignment/>
      <protection locked="0"/>
    </xf>
    <xf numFmtId="0" fontId="26" fillId="0" borderId="0" xfId="61" applyFont="1" applyFill="1" applyProtection="1">
      <alignment/>
      <protection locked="0"/>
    </xf>
    <xf numFmtId="0" fontId="55" fillId="0" borderId="0" xfId="61" applyFont="1" applyFill="1" applyBorder="1">
      <alignment/>
      <protection/>
    </xf>
    <xf numFmtId="0" fontId="55" fillId="0" borderId="0" xfId="61" applyFont="1" applyFill="1" applyAlignment="1">
      <alignment horizontal="center" vertical="center"/>
      <protection/>
    </xf>
    <xf numFmtId="0" fontId="26" fillId="0" borderId="0" xfId="61" applyFont="1" applyFill="1" applyAlignment="1">
      <alignment horizontal="center" vertical="center"/>
      <protection/>
    </xf>
    <xf numFmtId="0" fontId="55" fillId="0" borderId="0" xfId="61" applyFont="1" applyFill="1" applyAlignment="1">
      <alignment/>
      <protection/>
    </xf>
    <xf numFmtId="0" fontId="0" fillId="0" borderId="0" xfId="0" applyFont="1" applyAlignment="1">
      <alignment horizontal="justify"/>
    </xf>
    <xf numFmtId="0" fontId="23" fillId="0" borderId="0" xfId="0" applyFont="1" applyBorder="1" applyAlignment="1">
      <alignment/>
    </xf>
    <xf numFmtId="0" fontId="0" fillId="36" borderId="12" xfId="0" applyFill="1" applyBorder="1" applyAlignment="1">
      <alignment vertical="center" wrapText="1"/>
    </xf>
    <xf numFmtId="0" fontId="0" fillId="0" borderId="0" xfId="0" applyFont="1" applyAlignment="1">
      <alignment/>
    </xf>
    <xf numFmtId="0" fontId="0" fillId="0" borderId="0" xfId="0" applyFont="1" applyAlignment="1">
      <alignment horizont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26" fillId="34" borderId="0" xfId="61" applyFont="1" applyFill="1" applyAlignment="1" applyProtection="1">
      <alignment horizontal="center"/>
      <protection locked="0"/>
    </xf>
    <xf numFmtId="0" fontId="55" fillId="0" borderId="0" xfId="61" applyFont="1" applyFill="1" applyBorder="1" applyAlignment="1" applyProtection="1">
      <alignment horizontal="center" vertical="center" shrinkToFit="1"/>
      <protection/>
    </xf>
    <xf numFmtId="0" fontId="26" fillId="0" borderId="0" xfId="61" applyFont="1" applyFill="1" applyBorder="1" applyAlignment="1">
      <alignment horizontal="center"/>
      <protection/>
    </xf>
    <xf numFmtId="0" fontId="61" fillId="0" borderId="0" xfId="0" applyFont="1" applyAlignment="1">
      <alignment vertical="center"/>
    </xf>
    <xf numFmtId="0" fontId="0" fillId="0" borderId="12" xfId="0" applyFont="1" applyFill="1" applyBorder="1" applyAlignment="1">
      <alignment/>
    </xf>
    <xf numFmtId="0" fontId="8" fillId="0" borderId="12" xfId="0" applyFont="1" applyBorder="1" applyAlignment="1">
      <alignment horizontal="center" vertical="center" shrinkToFit="1"/>
    </xf>
    <xf numFmtId="0" fontId="56" fillId="0" borderId="12" xfId="0" applyFont="1" applyFill="1" applyBorder="1" applyAlignment="1">
      <alignment/>
    </xf>
    <xf numFmtId="0" fontId="8" fillId="0" borderId="0" xfId="0" applyFont="1" applyAlignment="1">
      <alignment horizontal="center" vertical="center"/>
    </xf>
    <xf numFmtId="0" fontId="0" fillId="0" borderId="20" xfId="0" applyBorder="1" applyAlignment="1">
      <alignment/>
    </xf>
    <xf numFmtId="0" fontId="0" fillId="0" borderId="29" xfId="0" applyBorder="1" applyAlignment="1">
      <alignment/>
    </xf>
    <xf numFmtId="0" fontId="0" fillId="0" borderId="44" xfId="0" applyBorder="1" applyAlignment="1">
      <alignment/>
    </xf>
    <xf numFmtId="0" fontId="0" fillId="0" borderId="16" xfId="0" applyBorder="1" applyAlignment="1">
      <alignment/>
    </xf>
    <xf numFmtId="0" fontId="0" fillId="0" borderId="21" xfId="0" applyBorder="1" applyAlignment="1">
      <alignment/>
    </xf>
    <xf numFmtId="0" fontId="0" fillId="0" borderId="30" xfId="0" applyBorder="1" applyAlignment="1">
      <alignment/>
    </xf>
    <xf numFmtId="0" fontId="0" fillId="0" borderId="35" xfId="0" applyBorder="1" applyAlignment="1">
      <alignment/>
    </xf>
    <xf numFmtId="0" fontId="0" fillId="0" borderId="39" xfId="0" applyBorder="1" applyAlignment="1">
      <alignment/>
    </xf>
    <xf numFmtId="0" fontId="0" fillId="0" borderId="14" xfId="0" applyBorder="1" applyAlignment="1">
      <alignment/>
    </xf>
    <xf numFmtId="0" fontId="0" fillId="0" borderId="12" xfId="0" applyBorder="1" applyAlignment="1">
      <alignment horizontal="center" vertical="center"/>
    </xf>
    <xf numFmtId="0" fontId="11" fillId="34" borderId="12" xfId="0" applyFont="1" applyFill="1" applyBorder="1" applyAlignment="1">
      <alignment vertical="center" shrinkToFit="1"/>
    </xf>
    <xf numFmtId="49" fontId="11" fillId="34" borderId="12" xfId="0" applyNumberFormat="1" applyFont="1" applyFill="1" applyBorder="1" applyAlignment="1">
      <alignment horizontal="center" vertical="center"/>
    </xf>
    <xf numFmtId="0" fontId="8" fillId="0" borderId="16" xfId="0" applyFont="1" applyFill="1" applyBorder="1" applyAlignment="1">
      <alignment horizontal="center" vertical="center" shrinkToFit="1"/>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horizontal="right"/>
    </xf>
    <xf numFmtId="0" fontId="0" fillId="0" borderId="79" xfId="0" applyFont="1" applyBorder="1" applyAlignment="1">
      <alignment/>
    </xf>
    <xf numFmtId="0" fontId="8" fillId="0" borderId="80" xfId="0" applyFont="1" applyFill="1" applyBorder="1" applyAlignment="1">
      <alignment horizontal="center" vertical="center" shrinkToFit="1"/>
    </xf>
    <xf numFmtId="0" fontId="8" fillId="0" borderId="81"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0" fontId="8" fillId="0" borderId="84"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31" fontId="0" fillId="34" borderId="39" xfId="0" applyNumberFormat="1" applyFill="1" applyBorder="1" applyAlignment="1" quotePrefix="1">
      <alignment vertical="top" wrapText="1"/>
    </xf>
    <xf numFmtId="0" fontId="18" fillId="0" borderId="0" xfId="0" applyFont="1" applyAlignment="1">
      <alignment horizontal="center"/>
    </xf>
    <xf numFmtId="0" fontId="38" fillId="0" borderId="20" xfId="0" applyFont="1" applyBorder="1" applyAlignment="1">
      <alignment horizontal="left"/>
    </xf>
    <xf numFmtId="0" fontId="38" fillId="0" borderId="15" xfId="0" applyFont="1" applyBorder="1" applyAlignment="1">
      <alignment horizontal="left"/>
    </xf>
    <xf numFmtId="0" fontId="38" fillId="0" borderId="29" xfId="0" applyFont="1" applyBorder="1" applyAlignment="1">
      <alignment horizontal="left"/>
    </xf>
    <xf numFmtId="0" fontId="21" fillId="0" borderId="21" xfId="0" applyFont="1" applyBorder="1" applyAlignment="1">
      <alignment horizontal="left" shrinkToFit="1"/>
    </xf>
    <xf numFmtId="0" fontId="21" fillId="0" borderId="11" xfId="0" applyFont="1" applyBorder="1" applyAlignment="1">
      <alignment horizontal="left" shrinkToFit="1"/>
    </xf>
    <xf numFmtId="0" fontId="21" fillId="0" borderId="30" xfId="0" applyFont="1" applyBorder="1" applyAlignment="1">
      <alignment horizontal="left" shrinkToFit="1"/>
    </xf>
    <xf numFmtId="0" fontId="19" fillId="0" borderId="0" xfId="0" applyFont="1" applyBorder="1" applyAlignment="1">
      <alignment horizontal="center" vertical="center"/>
    </xf>
    <xf numFmtId="0" fontId="36" fillId="0" borderId="0" xfId="0" applyFont="1" applyAlignment="1">
      <alignment horizontal="left"/>
    </xf>
    <xf numFmtId="0" fontId="19" fillId="0" borderId="0" xfId="0" applyFont="1" applyBorder="1" applyAlignment="1">
      <alignment horizontal="left" indent="1"/>
    </xf>
    <xf numFmtId="0" fontId="19" fillId="0" borderId="21" xfId="0" applyFont="1" applyBorder="1" applyAlignment="1">
      <alignment horizontal="left" shrinkToFit="1"/>
    </xf>
    <xf numFmtId="0" fontId="19" fillId="0" borderId="11" xfId="0" applyFont="1" applyBorder="1" applyAlignment="1">
      <alignment horizontal="left" shrinkToFit="1"/>
    </xf>
    <xf numFmtId="0" fontId="19" fillId="0" borderId="30" xfId="0" applyFont="1" applyBorder="1" applyAlignment="1">
      <alignment horizontal="left" shrinkToFit="1"/>
    </xf>
    <xf numFmtId="0" fontId="21" fillId="0" borderId="44" xfId="0" applyFont="1" applyBorder="1" applyAlignment="1">
      <alignment horizontal="left" vertical="center" wrapText="1"/>
    </xf>
    <xf numFmtId="0" fontId="21" fillId="0" borderId="0"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30" xfId="0" applyFont="1" applyBorder="1" applyAlignment="1">
      <alignment horizontal="left" vertical="center" wrapText="1"/>
    </xf>
    <xf numFmtId="0" fontId="18" fillId="0" borderId="86" xfId="0" applyFont="1" applyBorder="1" applyAlignment="1">
      <alignment horizontal="distributed" vertical="center"/>
    </xf>
    <xf numFmtId="0" fontId="18" fillId="0" borderId="87" xfId="0" applyFont="1" applyBorder="1" applyAlignment="1">
      <alignment horizontal="distributed" vertical="center"/>
    </xf>
    <xf numFmtId="0" fontId="18" fillId="0" borderId="88" xfId="0" applyFont="1" applyBorder="1" applyAlignment="1">
      <alignment horizontal="distributed" vertical="center"/>
    </xf>
    <xf numFmtId="0" fontId="38" fillId="0" borderId="44" xfId="0" applyFont="1" applyBorder="1" applyAlignment="1">
      <alignment horizontal="left"/>
    </xf>
    <xf numFmtId="0" fontId="38" fillId="0" borderId="0" xfId="0" applyFont="1" applyBorder="1" applyAlignment="1">
      <alignment horizontal="left"/>
    </xf>
    <xf numFmtId="0" fontId="38" fillId="0" borderId="16" xfId="0" applyFont="1" applyBorder="1" applyAlignment="1">
      <alignment horizontal="left"/>
    </xf>
    <xf numFmtId="0" fontId="35" fillId="0" borderId="0" xfId="0" applyFont="1" applyAlignment="1">
      <alignment horizontal="center"/>
    </xf>
    <xf numFmtId="0" fontId="19" fillId="0" borderId="35" xfId="0" applyFont="1" applyFill="1" applyBorder="1" applyAlignment="1">
      <alignment horizontal="center" vertical="top" textRotation="255"/>
    </xf>
    <xf numFmtId="0" fontId="19" fillId="0" borderId="39" xfId="0" applyFont="1" applyBorder="1" applyAlignment="1">
      <alignment horizontal="center" vertical="top" textRotation="255"/>
    </xf>
    <xf numFmtId="0" fontId="19" fillId="0" borderId="14" xfId="0" applyFont="1" applyBorder="1" applyAlignment="1">
      <alignment horizontal="center" vertical="top" textRotation="255"/>
    </xf>
    <xf numFmtId="0" fontId="19" fillId="0" borderId="39" xfId="0" applyFont="1" applyBorder="1" applyAlignment="1">
      <alignment vertical="top" textRotation="255"/>
    </xf>
    <xf numFmtId="0" fontId="19" fillId="0" borderId="14" xfId="0" applyFont="1" applyBorder="1" applyAlignment="1">
      <alignment vertical="top" textRotation="255"/>
    </xf>
    <xf numFmtId="0" fontId="18" fillId="0" borderId="0" xfId="0" applyFont="1" applyFill="1" applyBorder="1" applyAlignment="1">
      <alignment vertical="center"/>
    </xf>
    <xf numFmtId="0" fontId="18" fillId="0" borderId="0" xfId="0" applyFont="1" applyAlignment="1">
      <alignment vertical="center"/>
    </xf>
    <xf numFmtId="0" fontId="19" fillId="0" borderId="0" xfId="0" applyFont="1" applyFill="1" applyBorder="1" applyAlignment="1">
      <alignment vertical="center"/>
    </xf>
    <xf numFmtId="0" fontId="19" fillId="0" borderId="0" xfId="0" applyFont="1" applyAlignment="1">
      <alignment vertical="center"/>
    </xf>
    <xf numFmtId="0" fontId="19" fillId="0" borderId="0" xfId="0" applyFont="1" applyFill="1" applyBorder="1" applyAlignment="1">
      <alignment vertical="center" wrapText="1"/>
    </xf>
    <xf numFmtId="0" fontId="19" fillId="0" borderId="0" xfId="0" applyFont="1" applyAlignment="1">
      <alignment vertical="center" wrapText="1"/>
    </xf>
    <xf numFmtId="0" fontId="21" fillId="0" borderId="0" xfId="0" applyFont="1" applyFill="1" applyBorder="1" applyAlignment="1">
      <alignment vertical="center" wrapText="1"/>
    </xf>
    <xf numFmtId="0" fontId="4" fillId="0" borderId="11" xfId="0" applyFont="1" applyFill="1" applyBorder="1" applyAlignment="1">
      <alignment horizontal="left"/>
    </xf>
    <xf numFmtId="0" fontId="4" fillId="0" borderId="0" xfId="0" applyFont="1" applyFill="1" applyAlignment="1">
      <alignment horizontal="left"/>
    </xf>
    <xf numFmtId="0" fontId="0" fillId="0" borderId="0" xfId="0" applyAlignment="1">
      <alignment horizontal="center"/>
    </xf>
    <xf numFmtId="0" fontId="13" fillId="0" borderId="17"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20" fillId="0" borderId="0" xfId="0" applyFont="1" applyFill="1" applyAlignment="1">
      <alignment horizontal="center"/>
    </xf>
    <xf numFmtId="58" fontId="16" fillId="0" borderId="0" xfId="0" applyNumberFormat="1" applyFont="1" applyFill="1" applyAlignment="1">
      <alignment horizontal="right" shrinkToFit="1"/>
    </xf>
    <xf numFmtId="0" fontId="16" fillId="0" borderId="0" xfId="0" applyFont="1" applyFill="1" applyAlignment="1">
      <alignment horizontal="right" shrinkToFit="1"/>
    </xf>
    <xf numFmtId="0" fontId="16" fillId="0" borderId="0" xfId="0" applyFont="1" applyFill="1" applyAlignment="1">
      <alignment horizontal="center" shrinkToFit="1"/>
    </xf>
    <xf numFmtId="0" fontId="16" fillId="0" borderId="0" xfId="0" applyFont="1" applyFill="1" applyAlignment="1">
      <alignment horizontal="right"/>
    </xf>
    <xf numFmtId="0" fontId="16" fillId="0" borderId="0" xfId="0" applyFont="1" applyFill="1" applyAlignment="1">
      <alignment shrinkToFit="1"/>
    </xf>
    <xf numFmtId="0" fontId="16" fillId="0" borderId="0" xfId="0" applyFont="1" applyFill="1" applyAlignment="1">
      <alignment horizontal="center"/>
    </xf>
    <xf numFmtId="0" fontId="13" fillId="0" borderId="20" xfId="0" applyFont="1" applyFill="1" applyBorder="1" applyAlignment="1">
      <alignment horizontal="center"/>
    </xf>
    <xf numFmtId="0" fontId="13" fillId="0" borderId="29" xfId="0" applyFont="1" applyFill="1" applyBorder="1" applyAlignment="1">
      <alignment horizontal="center"/>
    </xf>
    <xf numFmtId="0" fontId="16" fillId="0" borderId="44" xfId="0" applyFont="1" applyFill="1" applyBorder="1" applyAlignment="1">
      <alignment horizontal="center"/>
    </xf>
    <xf numFmtId="0" fontId="16" fillId="0" borderId="16" xfId="0" applyFont="1" applyFill="1" applyBorder="1" applyAlignment="1">
      <alignment horizontal="center"/>
    </xf>
    <xf numFmtId="0" fontId="16" fillId="0" borderId="11" xfId="0" applyFont="1" applyFill="1" applyBorder="1" applyAlignment="1">
      <alignment horizontal="right" shrinkToFit="1"/>
    </xf>
    <xf numFmtId="0" fontId="13" fillId="0" borderId="11" xfId="0" applyFont="1" applyFill="1" applyBorder="1" applyAlignment="1">
      <alignment horizontal="right" shrinkToFit="1"/>
    </xf>
    <xf numFmtId="0" fontId="16" fillId="0" borderId="11" xfId="0" applyFont="1" applyFill="1" applyBorder="1" applyAlignment="1">
      <alignment horizontal="center"/>
    </xf>
    <xf numFmtId="0" fontId="13" fillId="0" borderId="11" xfId="0" applyFont="1" applyFill="1" applyBorder="1" applyAlignment="1">
      <alignment horizontal="center"/>
    </xf>
    <xf numFmtId="0" fontId="13" fillId="0" borderId="11" xfId="0" applyFont="1" applyFill="1" applyBorder="1" applyAlignment="1">
      <alignment horizontal="center" shrinkToFit="1"/>
    </xf>
    <xf numFmtId="0" fontId="13" fillId="0" borderId="0" xfId="0" applyFont="1" applyFill="1" applyAlignment="1">
      <alignment horizontal="distributed" vertical="center"/>
    </xf>
    <xf numFmtId="0" fontId="13" fillId="0" borderId="0" xfId="0" applyFont="1" applyFill="1" applyAlignment="1">
      <alignment horizontal="center" vertical="top"/>
    </xf>
    <xf numFmtId="58" fontId="13" fillId="0" borderId="0" xfId="0" applyNumberFormat="1" applyFont="1" applyFill="1" applyAlignment="1">
      <alignment horizontal="right"/>
    </xf>
    <xf numFmtId="49" fontId="13" fillId="0" borderId="0" xfId="0" applyNumberFormat="1" applyFont="1" applyFill="1" applyAlignment="1">
      <alignment horizontal="right"/>
    </xf>
    <xf numFmtId="0" fontId="13" fillId="35" borderId="20" xfId="63" applyFont="1" applyFill="1" applyBorder="1" applyAlignment="1">
      <alignment horizontal="center" vertical="center" wrapText="1"/>
      <protection/>
    </xf>
    <xf numFmtId="0" fontId="13" fillId="35" borderId="15" xfId="63" applyFont="1" applyFill="1" applyBorder="1" applyAlignment="1">
      <alignment horizontal="center" vertical="center" wrapText="1"/>
      <protection/>
    </xf>
    <xf numFmtId="0" fontId="13" fillId="35" borderId="29" xfId="63" applyFont="1" applyFill="1" applyBorder="1" applyAlignment="1">
      <alignment horizontal="center" vertical="center" wrapText="1"/>
      <protection/>
    </xf>
    <xf numFmtId="0" fontId="13" fillId="35" borderId="44" xfId="63" applyFont="1" applyFill="1" applyBorder="1" applyAlignment="1">
      <alignment horizontal="center" vertical="center" wrapText="1"/>
      <protection/>
    </xf>
    <xf numFmtId="0" fontId="13" fillId="35" borderId="0" xfId="63" applyFont="1" applyFill="1" applyBorder="1" applyAlignment="1">
      <alignment horizontal="center" vertical="center" wrapText="1"/>
      <protection/>
    </xf>
    <xf numFmtId="0" fontId="13" fillId="35" borderId="16" xfId="63" applyFont="1" applyFill="1" applyBorder="1" applyAlignment="1">
      <alignment horizontal="center" vertical="center" wrapText="1"/>
      <protection/>
    </xf>
    <xf numFmtId="0" fontId="13" fillId="35" borderId="21" xfId="63" applyFont="1" applyFill="1" applyBorder="1" applyAlignment="1">
      <alignment horizontal="center" vertical="center" wrapText="1"/>
      <protection/>
    </xf>
    <xf numFmtId="0" fontId="13" fillId="35" borderId="11" xfId="63" applyFont="1" applyFill="1" applyBorder="1" applyAlignment="1">
      <alignment horizontal="center" vertical="center" wrapText="1"/>
      <protection/>
    </xf>
    <xf numFmtId="0" fontId="13" fillId="35" borderId="30" xfId="63" applyFont="1" applyFill="1" applyBorder="1" applyAlignment="1">
      <alignment horizontal="center" vertical="center" wrapText="1"/>
      <protection/>
    </xf>
    <xf numFmtId="0" fontId="13" fillId="0" borderId="12" xfId="63" applyFont="1" applyBorder="1" applyAlignment="1">
      <alignment horizontal="center" vertical="center"/>
      <protection/>
    </xf>
    <xf numFmtId="0" fontId="13" fillId="0" borderId="20" xfId="63" applyFont="1" applyBorder="1" applyAlignment="1">
      <alignment horizontal="center" vertical="center" wrapText="1"/>
      <protection/>
    </xf>
    <xf numFmtId="0" fontId="13" fillId="0" borderId="15" xfId="63" applyFont="1" applyBorder="1" applyAlignment="1">
      <alignment horizontal="center" vertical="center" wrapText="1"/>
      <protection/>
    </xf>
    <xf numFmtId="0" fontId="13" fillId="0" borderId="29" xfId="63" applyFont="1" applyBorder="1" applyAlignment="1">
      <alignment horizontal="center" vertical="center" wrapText="1"/>
      <protection/>
    </xf>
    <xf numFmtId="0" fontId="13" fillId="0" borderId="44" xfId="63" applyFont="1" applyBorder="1" applyAlignment="1">
      <alignment horizontal="center" vertical="center" wrapText="1"/>
      <protection/>
    </xf>
    <xf numFmtId="0" fontId="13" fillId="0" borderId="0" xfId="63" applyFont="1" applyBorder="1" applyAlignment="1">
      <alignment horizontal="center" vertical="center" wrapText="1"/>
      <protection/>
    </xf>
    <xf numFmtId="0" fontId="13" fillId="0" borderId="16" xfId="63" applyFont="1" applyBorder="1" applyAlignment="1">
      <alignment horizontal="center" vertical="center" wrapText="1"/>
      <protection/>
    </xf>
    <xf numFmtId="0" fontId="31" fillId="0" borderId="20" xfId="63" applyFont="1" applyBorder="1" applyAlignment="1">
      <alignment horizontal="center" vertical="center" wrapText="1"/>
      <protection/>
    </xf>
    <xf numFmtId="0" fontId="31" fillId="0" borderId="15" xfId="63" applyFont="1" applyBorder="1" applyAlignment="1">
      <alignment horizontal="center" vertical="center" wrapText="1"/>
      <protection/>
    </xf>
    <xf numFmtId="0" fontId="31" fillId="0" borderId="29" xfId="63" applyFont="1" applyBorder="1" applyAlignment="1">
      <alignment horizontal="center" vertical="center" wrapText="1"/>
      <protection/>
    </xf>
    <xf numFmtId="0" fontId="31" fillId="0" borderId="44" xfId="63" applyFont="1" applyBorder="1" applyAlignment="1">
      <alignment horizontal="center" vertical="center" wrapText="1"/>
      <protection/>
    </xf>
    <xf numFmtId="0" fontId="31" fillId="0" borderId="0" xfId="63" applyFont="1" applyBorder="1" applyAlignment="1">
      <alignment horizontal="center" vertical="center" wrapText="1"/>
      <protection/>
    </xf>
    <xf numFmtId="0" fontId="31" fillId="0" borderId="16" xfId="63" applyFont="1" applyBorder="1" applyAlignment="1">
      <alignment horizontal="center" vertical="center" wrapText="1"/>
      <protection/>
    </xf>
    <xf numFmtId="0" fontId="31" fillId="0" borderId="21" xfId="63" applyFont="1" applyBorder="1" applyAlignment="1">
      <alignment horizontal="center" vertical="center" wrapText="1"/>
      <protection/>
    </xf>
    <xf numFmtId="0" fontId="31" fillId="0" borderId="11" xfId="63" applyFont="1" applyBorder="1" applyAlignment="1">
      <alignment horizontal="center" vertical="center" wrapText="1"/>
      <protection/>
    </xf>
    <xf numFmtId="0" fontId="31" fillId="0" borderId="30" xfId="63" applyFont="1" applyBorder="1" applyAlignment="1">
      <alignment horizontal="center" vertical="center" wrapText="1"/>
      <protection/>
    </xf>
    <xf numFmtId="0" fontId="13" fillId="0" borderId="20" xfId="63" applyFont="1" applyFill="1" applyBorder="1" applyAlignment="1">
      <alignment horizontal="left" vertical="center" wrapText="1"/>
      <protection/>
    </xf>
    <xf numFmtId="0" fontId="13" fillId="0" borderId="15" xfId="63" applyFont="1" applyFill="1" applyBorder="1" applyAlignment="1">
      <alignment horizontal="left" vertical="center" wrapText="1"/>
      <protection/>
    </xf>
    <xf numFmtId="0" fontId="13" fillId="0" borderId="29" xfId="63" applyFont="1" applyFill="1" applyBorder="1" applyAlignment="1">
      <alignment horizontal="left" vertical="center" wrapText="1"/>
      <protection/>
    </xf>
    <xf numFmtId="0" fontId="13" fillId="0" borderId="44" xfId="63" applyFont="1" applyFill="1" applyBorder="1" applyAlignment="1">
      <alignment horizontal="left" vertical="center" wrapText="1"/>
      <protection/>
    </xf>
    <xf numFmtId="0" fontId="13" fillId="0" borderId="0" xfId="63" applyFont="1" applyFill="1" applyBorder="1" applyAlignment="1">
      <alignment horizontal="left" vertical="center" wrapText="1"/>
      <protection/>
    </xf>
    <xf numFmtId="0" fontId="13" fillId="0" borderId="16" xfId="63" applyFont="1" applyFill="1" applyBorder="1" applyAlignment="1">
      <alignment horizontal="left" vertical="center" wrapText="1"/>
      <protection/>
    </xf>
    <xf numFmtId="0" fontId="13" fillId="0" borderId="21" xfId="63" applyFont="1" applyFill="1" applyBorder="1" applyAlignment="1">
      <alignment horizontal="left" vertical="center" wrapText="1"/>
      <protection/>
    </xf>
    <xf numFmtId="0" fontId="13" fillId="0" borderId="11" xfId="63" applyFont="1" applyFill="1" applyBorder="1" applyAlignment="1">
      <alignment horizontal="left" vertical="center" wrapText="1"/>
      <protection/>
    </xf>
    <xf numFmtId="0" fontId="13" fillId="0" borderId="30" xfId="63" applyFont="1" applyFill="1" applyBorder="1" applyAlignment="1">
      <alignment horizontal="left" vertical="center" wrapText="1"/>
      <protection/>
    </xf>
    <xf numFmtId="0" fontId="13" fillId="0" borderId="20" xfId="63" applyFont="1" applyFill="1" applyBorder="1" applyAlignment="1">
      <alignment horizontal="left" vertical="center" indent="1"/>
      <protection/>
    </xf>
    <xf numFmtId="0" fontId="13" fillId="0" borderId="15" xfId="63" applyFont="1" applyFill="1" applyBorder="1" applyAlignment="1">
      <alignment horizontal="left" vertical="center" indent="1"/>
      <protection/>
    </xf>
    <xf numFmtId="0" fontId="13" fillId="35" borderId="29" xfId="63" applyFont="1" applyFill="1" applyBorder="1" applyAlignment="1">
      <alignment horizontal="left" vertical="center" indent="1"/>
      <protection/>
    </xf>
    <xf numFmtId="0" fontId="13" fillId="35" borderId="44" xfId="63" applyFont="1" applyFill="1" applyBorder="1" applyAlignment="1">
      <alignment horizontal="left" vertical="center" indent="1"/>
      <protection/>
    </xf>
    <xf numFmtId="0" fontId="13" fillId="35" borderId="0" xfId="63" applyFont="1" applyFill="1" applyBorder="1" applyAlignment="1">
      <alignment horizontal="left" vertical="center" indent="1"/>
      <protection/>
    </xf>
    <xf numFmtId="0" fontId="13" fillId="35" borderId="16" xfId="63" applyFont="1" applyFill="1" applyBorder="1" applyAlignment="1">
      <alignment horizontal="left" vertical="center" indent="1"/>
      <protection/>
    </xf>
    <xf numFmtId="0" fontId="13" fillId="35" borderId="21" xfId="63" applyFont="1" applyFill="1" applyBorder="1" applyAlignment="1">
      <alignment horizontal="left" vertical="center" indent="1"/>
      <protection/>
    </xf>
    <xf numFmtId="0" fontId="13" fillId="35" borderId="11" xfId="63" applyFont="1" applyFill="1" applyBorder="1" applyAlignment="1">
      <alignment horizontal="left" vertical="center" indent="1"/>
      <protection/>
    </xf>
    <xf numFmtId="0" fontId="13" fillId="35" borderId="30" xfId="63" applyFont="1" applyFill="1" applyBorder="1" applyAlignment="1">
      <alignment horizontal="left" vertical="center" indent="1"/>
      <protection/>
    </xf>
    <xf numFmtId="0" fontId="13" fillId="0" borderId="21" xfId="63" applyFont="1" applyBorder="1" applyAlignment="1">
      <alignment horizontal="center" vertical="center" wrapText="1"/>
      <protection/>
    </xf>
    <xf numFmtId="0" fontId="13" fillId="0" borderId="11" xfId="63" applyFont="1" applyBorder="1" applyAlignment="1">
      <alignment horizontal="center" vertical="center" wrapText="1"/>
      <protection/>
    </xf>
    <xf numFmtId="0" fontId="13" fillId="0" borderId="30" xfId="63" applyFont="1" applyBorder="1" applyAlignment="1">
      <alignment horizontal="center" vertical="center" wrapText="1"/>
      <protection/>
    </xf>
    <xf numFmtId="0" fontId="31" fillId="0" borderId="0" xfId="63" applyFont="1" applyAlignment="1">
      <alignment vertical="center"/>
      <protection/>
    </xf>
    <xf numFmtId="0" fontId="13" fillId="0" borderId="29" xfId="63" applyFont="1" applyFill="1" applyBorder="1" applyAlignment="1">
      <alignment horizontal="left" vertical="center" indent="1"/>
      <protection/>
    </xf>
    <xf numFmtId="0" fontId="13" fillId="0" borderId="44" xfId="63" applyFont="1" applyFill="1" applyBorder="1" applyAlignment="1">
      <alignment horizontal="left" vertical="center" indent="1"/>
      <protection/>
    </xf>
    <xf numFmtId="0" fontId="13" fillId="0" borderId="0" xfId="63" applyFont="1" applyFill="1" applyBorder="1" applyAlignment="1">
      <alignment horizontal="left" vertical="center" indent="1"/>
      <protection/>
    </xf>
    <xf numFmtId="0" fontId="13" fillId="0" borderId="16" xfId="63" applyFont="1" applyFill="1" applyBorder="1" applyAlignment="1">
      <alignment horizontal="left" vertical="center" indent="1"/>
      <protection/>
    </xf>
    <xf numFmtId="0" fontId="13" fillId="0" borderId="21" xfId="63" applyFont="1" applyFill="1" applyBorder="1" applyAlignment="1">
      <alignment horizontal="left" vertical="center" indent="1"/>
      <protection/>
    </xf>
    <xf numFmtId="0" fontId="13" fillId="0" borderId="11" xfId="63" applyFont="1" applyFill="1" applyBorder="1" applyAlignment="1">
      <alignment horizontal="left" vertical="center" indent="1"/>
      <protection/>
    </xf>
    <xf numFmtId="0" fontId="13" fillId="0" borderId="30" xfId="63" applyFont="1" applyFill="1" applyBorder="1" applyAlignment="1">
      <alignment horizontal="left" vertical="center" indent="1"/>
      <protection/>
    </xf>
    <xf numFmtId="0" fontId="31" fillId="0" borderId="11" xfId="63" applyFont="1" applyBorder="1" applyAlignment="1">
      <alignment vertical="center"/>
      <protection/>
    </xf>
    <xf numFmtId="0" fontId="13" fillId="0" borderId="20" xfId="63" applyFont="1" applyBorder="1" applyAlignment="1">
      <alignment horizontal="center" vertical="center"/>
      <protection/>
    </xf>
    <xf numFmtId="0" fontId="13" fillId="0" borderId="15" xfId="63" applyFont="1" applyBorder="1" applyAlignment="1">
      <alignment horizontal="center" vertical="center"/>
      <protection/>
    </xf>
    <xf numFmtId="0" fontId="13" fillId="0" borderId="29" xfId="63" applyFont="1" applyBorder="1" applyAlignment="1">
      <alignment horizontal="center" vertical="center"/>
      <protection/>
    </xf>
    <xf numFmtId="0" fontId="13" fillId="0" borderId="21" xfId="63" applyFont="1" applyBorder="1" applyAlignment="1">
      <alignment horizontal="center" vertical="center"/>
      <protection/>
    </xf>
    <xf numFmtId="0" fontId="13" fillId="0" borderId="11" xfId="63" applyFont="1" applyBorder="1" applyAlignment="1">
      <alignment horizontal="center" vertical="center"/>
      <protection/>
    </xf>
    <xf numFmtId="0" fontId="13" fillId="0" borderId="30" xfId="63" applyFont="1" applyBorder="1" applyAlignment="1">
      <alignment horizontal="center" vertical="center"/>
      <protection/>
    </xf>
    <xf numFmtId="0" fontId="13" fillId="0" borderId="0" xfId="63" applyFont="1" applyAlignment="1">
      <alignment horizontal="distributed" vertical="center"/>
      <protection/>
    </xf>
    <xf numFmtId="58" fontId="13" fillId="0" borderId="0" xfId="63" applyNumberFormat="1" applyFont="1" applyFill="1" applyBorder="1" applyAlignment="1">
      <alignment horizontal="right" vertical="center" shrinkToFit="1"/>
      <protection/>
    </xf>
    <xf numFmtId="0" fontId="31" fillId="0" borderId="0" xfId="63" applyFont="1" applyAlignment="1">
      <alignment horizontal="distributed" vertical="center"/>
      <protection/>
    </xf>
    <xf numFmtId="0" fontId="16" fillId="0" borderId="0" xfId="63" applyFont="1" applyFill="1" applyBorder="1" applyAlignment="1">
      <alignment horizontal="center" shrinkToFit="1"/>
      <protection/>
    </xf>
    <xf numFmtId="0" fontId="16" fillId="0" borderId="11" xfId="63" applyFont="1" applyFill="1" applyBorder="1" applyAlignment="1">
      <alignment horizontal="center" shrinkToFit="1"/>
      <protection/>
    </xf>
    <xf numFmtId="0" fontId="16" fillId="0" borderId="15" xfId="63" applyFont="1" applyFill="1" applyBorder="1" applyAlignment="1">
      <alignment horizontal="center" shrinkToFit="1"/>
      <protection/>
    </xf>
    <xf numFmtId="0" fontId="13" fillId="0" borderId="15" xfId="0" applyFont="1" applyFill="1" applyBorder="1" applyAlignment="1">
      <alignment horizontal="center" shrinkToFit="1"/>
    </xf>
    <xf numFmtId="0" fontId="13" fillId="0" borderId="0" xfId="0" applyFont="1" applyFill="1" applyAlignment="1">
      <alignment horizontal="center" shrinkToFit="1"/>
    </xf>
    <xf numFmtId="0" fontId="30" fillId="0" borderId="0" xfId="63" applyFont="1" applyAlignment="1">
      <alignment horizontal="center" vertical="center"/>
      <protection/>
    </xf>
    <xf numFmtId="0" fontId="28" fillId="0" borderId="0" xfId="63" applyFont="1" applyAlignment="1">
      <alignment horizontal="center" vertical="center"/>
      <protection/>
    </xf>
    <xf numFmtId="0" fontId="13" fillId="0" borderId="0" xfId="63" applyFont="1" applyBorder="1" applyAlignment="1">
      <alignment horizontal="distributed"/>
      <protection/>
    </xf>
    <xf numFmtId="0" fontId="31" fillId="0" borderId="0" xfId="63" applyFont="1" applyAlignment="1">
      <alignment horizontal="center" vertical="center"/>
      <protection/>
    </xf>
    <xf numFmtId="0" fontId="13" fillId="0" borderId="0" xfId="63" applyFont="1" applyAlignment="1">
      <alignment horizontal="center" vertical="center"/>
      <protection/>
    </xf>
    <xf numFmtId="58" fontId="0" fillId="0" borderId="20"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3" xfId="0" applyFont="1" applyBorder="1" applyAlignment="1">
      <alignment horizontal="center" vertical="center" shrinkToFit="1"/>
    </xf>
    <xf numFmtId="0" fontId="0" fillId="34" borderId="20"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29" xfId="0" applyFont="1" applyBorder="1" applyAlignment="1">
      <alignment horizontal="center" vertical="center"/>
    </xf>
    <xf numFmtId="58" fontId="0" fillId="0" borderId="12" xfId="0" applyNumberFormat="1"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horizontal="center" vertical="center" wrapText="1"/>
    </xf>
    <xf numFmtId="0" fontId="0" fillId="0" borderId="44"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Fill="1" applyBorder="1" applyAlignment="1">
      <alignment vertical="center" wrapText="1"/>
    </xf>
    <xf numFmtId="0" fontId="0" fillId="0" borderId="29" xfId="0" applyFont="1" applyFill="1" applyBorder="1" applyAlignment="1">
      <alignment vertical="center" wrapText="1"/>
    </xf>
    <xf numFmtId="0" fontId="0" fillId="0" borderId="11" xfId="0" applyFont="1" applyFill="1" applyBorder="1" applyAlignment="1">
      <alignment vertical="center" wrapText="1"/>
    </xf>
    <xf numFmtId="0" fontId="0" fillId="0" borderId="30" xfId="0" applyFont="1" applyFill="1" applyBorder="1" applyAlignment="1">
      <alignment vertical="center" wrapText="1"/>
    </xf>
    <xf numFmtId="58" fontId="0" fillId="0" borderId="20" xfId="0" applyNumberFormat="1" applyFont="1" applyFill="1" applyBorder="1" applyAlignment="1">
      <alignment horizontal="center" vertical="center" wrapText="1"/>
    </xf>
    <xf numFmtId="58" fontId="0" fillId="0" borderId="15" xfId="0" applyNumberFormat="1" applyFont="1" applyFill="1" applyBorder="1" applyAlignment="1">
      <alignment horizontal="center" vertical="center" wrapText="1"/>
    </xf>
    <xf numFmtId="58" fontId="0" fillId="0" borderId="29" xfId="0" applyNumberFormat="1" applyFont="1" applyFill="1" applyBorder="1" applyAlignment="1">
      <alignment horizontal="center" vertical="center" wrapText="1"/>
    </xf>
    <xf numFmtId="58" fontId="0" fillId="0" borderId="44" xfId="0" applyNumberFormat="1" applyFont="1" applyFill="1" applyBorder="1" applyAlignment="1">
      <alignment horizontal="center" vertical="center" wrapText="1"/>
    </xf>
    <xf numFmtId="58" fontId="0" fillId="0" borderId="0" xfId="0" applyNumberFormat="1" applyFont="1" applyFill="1" applyBorder="1" applyAlignment="1">
      <alignment horizontal="center" vertical="center" wrapText="1"/>
    </xf>
    <xf numFmtId="58" fontId="0" fillId="0" borderId="16" xfId="0" applyNumberFormat="1" applyFont="1" applyFill="1" applyBorder="1" applyAlignment="1">
      <alignment horizontal="center" vertical="center" wrapText="1"/>
    </xf>
    <xf numFmtId="58" fontId="0" fillId="0" borderId="21" xfId="0" applyNumberFormat="1" applyFont="1" applyFill="1" applyBorder="1" applyAlignment="1">
      <alignment horizontal="center" vertical="center" wrapText="1"/>
    </xf>
    <xf numFmtId="58" fontId="0" fillId="0" borderId="11" xfId="0" applyNumberFormat="1" applyFont="1" applyFill="1" applyBorder="1" applyAlignment="1">
      <alignment horizontal="center" vertical="center" wrapText="1"/>
    </xf>
    <xf numFmtId="58" fontId="0" fillId="0" borderId="30" xfId="0" applyNumberFormat="1" applyFont="1" applyFill="1" applyBorder="1" applyAlignment="1">
      <alignment horizontal="center" vertical="center" wrapText="1"/>
    </xf>
    <xf numFmtId="0" fontId="32" fillId="0" borderId="20"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0" xfId="0" applyFont="1" applyFill="1" applyAlignment="1">
      <alignment horizontal="center" vertical="center"/>
    </xf>
    <xf numFmtId="0" fontId="32" fillId="0" borderId="16"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30" xfId="0" applyFont="1" applyFill="1" applyBorder="1" applyAlignment="1">
      <alignment horizontal="center" vertical="center"/>
    </xf>
    <xf numFmtId="0" fontId="24" fillId="0" borderId="0" xfId="0" applyFont="1" applyAlignment="1">
      <alignment horizontal="distributed" vertical="center" wrapText="1"/>
    </xf>
    <xf numFmtId="0" fontId="24" fillId="0" borderId="0" xfId="0" applyFont="1" applyAlignment="1">
      <alignment horizontal="distributed" vertical="center"/>
    </xf>
    <xf numFmtId="0" fontId="0" fillId="0" borderId="0" xfId="0" applyFont="1" applyAlignment="1">
      <alignment horizontal="center" vertical="center"/>
    </xf>
    <xf numFmtId="0" fontId="0" fillId="0" borderId="11" xfId="0" applyFont="1" applyBorder="1" applyAlignment="1">
      <alignment horizontal="center" vertical="center" shrinkToFi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44"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15" xfId="0" applyFont="1" applyFill="1" applyBorder="1" applyAlignment="1">
      <alignment vertical="center"/>
    </xf>
    <xf numFmtId="0" fontId="0" fillId="0" borderId="29" xfId="0" applyFont="1" applyFill="1" applyBorder="1" applyAlignment="1">
      <alignment vertical="center"/>
    </xf>
    <xf numFmtId="0" fontId="0" fillId="0" borderId="11"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58"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58" fontId="0" fillId="0" borderId="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distributed" vertical="center"/>
    </xf>
    <xf numFmtId="0" fontId="0" fillId="35" borderId="37" xfId="0" applyFont="1" applyFill="1" applyBorder="1" applyAlignment="1">
      <alignment horizontal="distributed" vertical="center" shrinkToFit="1"/>
    </xf>
    <xf numFmtId="0" fontId="0" fillId="35" borderId="89" xfId="0" applyFont="1" applyFill="1" applyBorder="1" applyAlignment="1">
      <alignment horizontal="distributed" vertical="center" shrinkToFit="1"/>
    </xf>
    <xf numFmtId="0" fontId="0" fillId="35" borderId="90" xfId="0" applyFont="1" applyFill="1" applyBorder="1" applyAlignment="1">
      <alignment horizontal="distributed" vertical="center" shrinkToFit="1"/>
    </xf>
    <xf numFmtId="0" fontId="0" fillId="35" borderId="91" xfId="0" applyFont="1" applyFill="1" applyBorder="1" applyAlignment="1">
      <alignment horizontal="distributed" vertical="center" shrinkToFit="1"/>
    </xf>
    <xf numFmtId="0" fontId="0" fillId="35" borderId="92"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2" xfId="0" applyFont="1" applyFill="1" applyBorder="1" applyAlignment="1">
      <alignment horizontal="distributed" vertical="center" shrinkToFit="1"/>
    </xf>
    <xf numFmtId="0" fontId="0" fillId="35" borderId="93" xfId="0" applyFont="1" applyFill="1" applyBorder="1" applyAlignment="1">
      <alignment horizontal="distributed" vertical="center" shrinkToFit="1"/>
    </xf>
    <xf numFmtId="0" fontId="0" fillId="0" borderId="2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89" xfId="0" applyFont="1" applyBorder="1" applyAlignment="1">
      <alignment horizontal="distributed" vertical="center" wrapText="1"/>
    </xf>
    <xf numFmtId="0" fontId="0" fillId="0" borderId="46" xfId="0" applyFont="1" applyBorder="1" applyAlignment="1">
      <alignment horizontal="distributed" vertical="center"/>
    </xf>
    <xf numFmtId="0" fontId="0" fillId="0" borderId="91" xfId="0" applyFont="1" applyBorder="1" applyAlignment="1">
      <alignment horizontal="distributed" vertical="center"/>
    </xf>
    <xf numFmtId="0" fontId="0" fillId="0" borderId="55" xfId="0" applyFont="1" applyBorder="1" applyAlignment="1">
      <alignment horizontal="distributed" vertical="center"/>
    </xf>
    <xf numFmtId="0" fontId="0" fillId="0" borderId="12" xfId="0" applyFont="1" applyFill="1" applyBorder="1" applyAlignment="1">
      <alignment/>
    </xf>
    <xf numFmtId="0" fontId="0" fillId="0" borderId="35" xfId="0" applyFont="1" applyFill="1" applyBorder="1" applyAlignment="1">
      <alignment/>
    </xf>
    <xf numFmtId="0" fontId="0" fillId="0" borderId="4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2" xfId="0" applyFont="1" applyBorder="1" applyAlignment="1">
      <alignment horizontal="distributed" vertical="center" wrapText="1"/>
    </xf>
    <xf numFmtId="0" fontId="0" fillId="0" borderId="20" xfId="0" applyFont="1" applyBorder="1" applyAlignment="1">
      <alignment horizontal="distributed" vertical="center"/>
    </xf>
    <xf numFmtId="0" fontId="0" fillId="0" borderId="15" xfId="0" applyFont="1" applyBorder="1" applyAlignment="1">
      <alignment horizontal="distributed" vertical="center"/>
    </xf>
    <xf numFmtId="0" fontId="0" fillId="0" borderId="21" xfId="0" applyFont="1" applyBorder="1" applyAlignment="1">
      <alignment horizontal="distributed" vertical="center"/>
    </xf>
    <xf numFmtId="0" fontId="0" fillId="0" borderId="11" xfId="0" applyFont="1" applyBorder="1" applyAlignment="1">
      <alignment horizontal="distributed" vertical="center"/>
    </xf>
    <xf numFmtId="0" fontId="0" fillId="0" borderId="46" xfId="0" applyFont="1" applyFill="1" applyBorder="1" applyAlignment="1">
      <alignment/>
    </xf>
    <xf numFmtId="0" fontId="0" fillId="0" borderId="55" xfId="0" applyFont="1" applyFill="1" applyBorder="1" applyAlignment="1">
      <alignment/>
    </xf>
    <xf numFmtId="0" fontId="0" fillId="0" borderId="20"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44"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35" xfId="0" applyFont="1" applyBorder="1" applyAlignment="1">
      <alignment horizontal="distributed" vertical="center"/>
    </xf>
    <xf numFmtId="0" fontId="0" fillId="0" borderId="89"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97" xfId="0" applyFont="1" applyBorder="1" applyAlignment="1">
      <alignment horizontal="distributed" vertical="center" wrapText="1"/>
    </xf>
    <xf numFmtId="0" fontId="0" fillId="0" borderId="98" xfId="0" applyFont="1" applyBorder="1" applyAlignment="1">
      <alignment horizontal="distributed" vertical="center"/>
    </xf>
    <xf numFmtId="0" fontId="0" fillId="0" borderId="99" xfId="0" applyFont="1" applyBorder="1" applyAlignment="1">
      <alignment horizontal="distributed" vertical="center"/>
    </xf>
    <xf numFmtId="0" fontId="0" fillId="0" borderId="100" xfId="0" applyFont="1" applyBorder="1" applyAlignment="1">
      <alignment horizontal="distributed" vertical="center"/>
    </xf>
    <xf numFmtId="0" fontId="0" fillId="33" borderId="1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79" xfId="0" applyFont="1" applyFill="1" applyBorder="1" applyAlignment="1">
      <alignment vertical="center" shrinkToFit="1"/>
    </xf>
    <xf numFmtId="0" fontId="0" fillId="35" borderId="15" xfId="0" applyFont="1" applyFill="1" applyBorder="1" applyAlignment="1">
      <alignment vertical="center" shrinkToFit="1"/>
    </xf>
    <xf numFmtId="0" fontId="0" fillId="35" borderId="101" xfId="0" applyFont="1" applyFill="1" applyBorder="1" applyAlignment="1">
      <alignment vertical="center" shrinkToFit="1"/>
    </xf>
    <xf numFmtId="0" fontId="0" fillId="35" borderId="102" xfId="0" applyFont="1" applyFill="1" applyBorder="1" applyAlignment="1">
      <alignment vertical="center" shrinkToFit="1"/>
    </xf>
    <xf numFmtId="0" fontId="0" fillId="35" borderId="11" xfId="0" applyFont="1" applyFill="1" applyBorder="1" applyAlignment="1">
      <alignment vertical="center" shrinkToFit="1"/>
    </xf>
    <xf numFmtId="0" fontId="0" fillId="35" borderId="103" xfId="0" applyFont="1" applyFill="1" applyBorder="1" applyAlignment="1">
      <alignment vertical="center" shrinkToFit="1"/>
    </xf>
    <xf numFmtId="0" fontId="0" fillId="33" borderId="24" xfId="0" applyFont="1" applyFill="1" applyBorder="1" applyAlignment="1">
      <alignment horizontal="center" vertical="center" shrinkToFit="1"/>
    </xf>
    <xf numFmtId="0" fontId="0" fillId="35" borderId="98" xfId="0" applyFont="1" applyFill="1" applyBorder="1" applyAlignment="1">
      <alignment vertical="center" shrinkToFit="1"/>
    </xf>
    <xf numFmtId="0" fontId="0" fillId="35" borderId="104" xfId="0" applyFont="1" applyFill="1" applyBorder="1" applyAlignment="1">
      <alignment vertical="center" shrinkToFit="1"/>
    </xf>
    <xf numFmtId="0" fontId="0" fillId="35" borderId="100" xfId="0" applyFont="1" applyFill="1" applyBorder="1" applyAlignment="1">
      <alignment vertical="center" shrinkToFit="1"/>
    </xf>
    <xf numFmtId="0" fontId="0" fillId="35" borderId="105" xfId="0" applyFont="1" applyFill="1" applyBorder="1" applyAlignment="1">
      <alignment vertical="center" shrinkToFit="1"/>
    </xf>
    <xf numFmtId="0" fontId="0" fillId="33" borderId="12" xfId="0" applyFont="1" applyFill="1" applyBorder="1" applyAlignment="1">
      <alignment horizontal="center" vertical="center" shrinkToFit="1"/>
    </xf>
    <xf numFmtId="0" fontId="1" fillId="33" borderId="17"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0" fillId="0" borderId="106" xfId="0" applyFont="1" applyBorder="1" applyAlignment="1">
      <alignment vertical="center"/>
    </xf>
    <xf numFmtId="0" fontId="0" fillId="0" borderId="37" xfId="0" applyFont="1" applyBorder="1" applyAlignment="1">
      <alignment vertical="center"/>
    </xf>
    <xf numFmtId="0" fontId="0" fillId="0" borderId="107" xfId="0" applyFont="1" applyBorder="1" applyAlignment="1">
      <alignment vertical="center"/>
    </xf>
    <xf numFmtId="0" fontId="0" fillId="0" borderId="90" xfId="0" applyFont="1" applyBorder="1" applyAlignment="1">
      <alignment vertical="center"/>
    </xf>
    <xf numFmtId="0" fontId="0" fillId="0" borderId="108" xfId="0" applyFont="1" applyBorder="1" applyAlignment="1">
      <alignment horizontal="distributed" vertical="center"/>
    </xf>
    <xf numFmtId="0" fontId="0" fillId="0" borderId="92" xfId="0" applyFont="1" applyBorder="1" applyAlignment="1">
      <alignment horizontal="distributed" vertical="center"/>
    </xf>
    <xf numFmtId="0" fontId="0" fillId="0" borderId="106" xfId="0" applyFont="1" applyBorder="1" applyAlignment="1">
      <alignment horizontal="distributed" vertical="center"/>
    </xf>
    <xf numFmtId="0" fontId="0" fillId="0" borderId="37" xfId="0" applyFont="1" applyBorder="1" applyAlignment="1">
      <alignment horizontal="distributed" vertical="center"/>
    </xf>
    <xf numFmtId="0" fontId="24" fillId="0" borderId="20" xfId="0" applyFont="1" applyBorder="1" applyAlignment="1">
      <alignment horizontal="distributed" vertical="center" wrapText="1"/>
    </xf>
    <xf numFmtId="0" fontId="24" fillId="0" borderId="29" xfId="0" applyFont="1" applyBorder="1" applyAlignment="1">
      <alignment horizontal="distributed" vertical="center"/>
    </xf>
    <xf numFmtId="0" fontId="24" fillId="0" borderId="21" xfId="0" applyFont="1" applyBorder="1" applyAlignment="1">
      <alignment horizontal="distributed" vertical="center"/>
    </xf>
    <xf numFmtId="0" fontId="24" fillId="0" borderId="30" xfId="0" applyFont="1" applyBorder="1" applyAlignment="1">
      <alignment horizontal="distributed" vertical="center"/>
    </xf>
    <xf numFmtId="0" fontId="24" fillId="0" borderId="98" xfId="0" applyFont="1" applyBorder="1" applyAlignment="1">
      <alignment horizontal="distributed" vertical="center" wrapText="1"/>
    </xf>
    <xf numFmtId="0" fontId="24" fillId="0" borderId="98" xfId="0" applyFont="1" applyBorder="1" applyAlignment="1">
      <alignment horizontal="distributed" vertical="center"/>
    </xf>
    <xf numFmtId="0" fontId="24" fillId="0" borderId="100" xfId="0" applyFont="1" applyBorder="1" applyAlignment="1">
      <alignment horizontal="distributed" vertical="center"/>
    </xf>
    <xf numFmtId="0" fontId="0" fillId="0" borderId="44" xfId="0" applyFont="1" applyBorder="1" applyAlignment="1">
      <alignment horizontal="distributed" vertical="center"/>
    </xf>
    <xf numFmtId="0" fontId="0" fillId="0" borderId="0" xfId="0" applyFont="1" applyAlignment="1">
      <alignment vertical="center" wrapText="1"/>
    </xf>
    <xf numFmtId="0" fontId="8" fillId="0" borderId="2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0" fillId="0" borderId="0" xfId="0" applyFont="1" applyAlignment="1">
      <alignment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20" xfId="0" applyFont="1" applyFill="1" applyBorder="1" applyAlignment="1">
      <alignment horizontal="left" vertical="center" wrapText="1" indent="1"/>
    </xf>
    <xf numFmtId="0" fontId="0" fillId="0" borderId="15" xfId="0" applyFont="1" applyFill="1" applyBorder="1" applyAlignment="1">
      <alignment horizontal="left" vertical="center" wrapText="1" indent="1"/>
    </xf>
    <xf numFmtId="0" fontId="0" fillId="0" borderId="29" xfId="0" applyFont="1" applyFill="1" applyBorder="1" applyAlignment="1">
      <alignment horizontal="left" vertical="center" wrapText="1" indent="1"/>
    </xf>
    <xf numFmtId="0" fontId="0" fillId="0" borderId="44"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11"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58" fontId="0" fillId="0" borderId="20" xfId="0" applyNumberFormat="1" applyFont="1" applyFill="1" applyBorder="1" applyAlignment="1" quotePrefix="1">
      <alignment horizontal="center" vertical="center"/>
    </xf>
    <xf numFmtId="58" fontId="0" fillId="0" borderId="29" xfId="0" applyNumberFormat="1" applyFont="1" applyFill="1" applyBorder="1" applyAlignment="1">
      <alignment horizontal="center" vertical="center"/>
    </xf>
    <xf numFmtId="58" fontId="0" fillId="34" borderId="44" xfId="0" applyNumberFormat="1" applyFont="1" applyFill="1" applyBorder="1" applyAlignment="1">
      <alignment horizontal="center" vertical="center"/>
    </xf>
    <xf numFmtId="58" fontId="0" fillId="34" borderId="0" xfId="0" applyNumberFormat="1" applyFont="1" applyFill="1" applyBorder="1" applyAlignment="1">
      <alignment horizontal="center" vertical="center"/>
    </xf>
    <xf numFmtId="58" fontId="0" fillId="34" borderId="16" xfId="0" applyNumberFormat="1" applyFont="1" applyFill="1" applyBorder="1" applyAlignment="1">
      <alignment horizontal="center" vertical="center"/>
    </xf>
    <xf numFmtId="58" fontId="0" fillId="34" borderId="21" xfId="0" applyNumberFormat="1" applyFont="1" applyFill="1" applyBorder="1" applyAlignment="1">
      <alignment horizontal="center" vertical="center"/>
    </xf>
    <xf numFmtId="58" fontId="0" fillId="34" borderId="11" xfId="0" applyNumberFormat="1" applyFont="1" applyFill="1" applyBorder="1" applyAlignment="1">
      <alignment horizontal="center" vertical="center"/>
    </xf>
    <xf numFmtId="58" fontId="0" fillId="34" borderId="30" xfId="0" applyNumberFormat="1" applyFont="1" applyFill="1" applyBorder="1" applyAlignment="1">
      <alignment horizontal="center" vertical="center"/>
    </xf>
    <xf numFmtId="58" fontId="0" fillId="0" borderId="11"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0" fillId="0" borderId="29" xfId="0" applyFont="1" applyBorder="1" applyAlignment="1">
      <alignment vertical="center"/>
    </xf>
    <xf numFmtId="0" fontId="0" fillId="0" borderId="44" xfId="0" applyFont="1" applyBorder="1" applyAlignment="1">
      <alignment vertical="center"/>
    </xf>
    <xf numFmtId="0" fontId="0" fillId="0" borderId="16"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3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8" fillId="0" borderId="35"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21" xfId="0" applyFont="1" applyFill="1" applyBorder="1" applyAlignment="1">
      <alignment vertical="center"/>
    </xf>
    <xf numFmtId="0" fontId="0" fillId="0" borderId="15" xfId="0" applyFont="1" applyFill="1" applyBorder="1" applyAlignment="1">
      <alignment horizontal="left" vertical="center"/>
    </xf>
    <xf numFmtId="0" fontId="0" fillId="0" borderId="11" xfId="0" applyFont="1" applyFill="1" applyBorder="1" applyAlignment="1">
      <alignment vertical="center" shrinkToFit="1"/>
    </xf>
    <xf numFmtId="0" fontId="0" fillId="0" borderId="30" xfId="0" applyFont="1" applyFill="1" applyBorder="1" applyAlignment="1">
      <alignment/>
    </xf>
    <xf numFmtId="0" fontId="0" fillId="0" borderId="44" xfId="0" applyFont="1" applyFill="1" applyBorder="1" applyAlignment="1">
      <alignment vertical="center"/>
    </xf>
    <xf numFmtId="0" fontId="0" fillId="0" borderId="2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0" xfId="0" applyFont="1" applyBorder="1" applyAlignment="1">
      <alignment horizontal="center" vertical="center" shrinkToFit="1"/>
    </xf>
    <xf numFmtId="0" fontId="3" fillId="0" borderId="0" xfId="0" applyFont="1" applyBorder="1" applyAlignment="1">
      <alignment horizontal="distributed"/>
    </xf>
    <xf numFmtId="0" fontId="3" fillId="0" borderId="11" xfId="0" applyFont="1" applyBorder="1" applyAlignment="1">
      <alignment horizontal="distributed"/>
    </xf>
    <xf numFmtId="179" fontId="0" fillId="0" borderId="0" xfId="0" applyNumberFormat="1" applyFont="1" applyFill="1" applyAlignment="1" quotePrefix="1">
      <alignment horizontal="right" vertical="center"/>
    </xf>
    <xf numFmtId="0" fontId="4" fillId="0" borderId="0" xfId="0" applyFont="1" applyAlignment="1">
      <alignment/>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Alignment="1">
      <alignment horizontal="center" vertical="center" shrinkToFi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indent="1" shrinkToFit="1"/>
    </xf>
    <xf numFmtId="0" fontId="0" fillId="0" borderId="11" xfId="0" applyFont="1" applyFill="1" applyBorder="1" applyAlignment="1">
      <alignment horizontal="left" vertical="center" indent="1" shrinkToFit="1"/>
    </xf>
    <xf numFmtId="0" fontId="0" fillId="0" borderId="30" xfId="0" applyFont="1" applyFill="1" applyBorder="1" applyAlignment="1">
      <alignment horizontal="left" vertical="center" indent="1" shrinkToFit="1"/>
    </xf>
    <xf numFmtId="0" fontId="0" fillId="0" borderId="24" xfId="0" applyFont="1" applyFill="1" applyBorder="1" applyAlignment="1" quotePrefix="1">
      <alignment horizontal="left" vertical="center"/>
    </xf>
    <xf numFmtId="0" fontId="0" fillId="0" borderId="24" xfId="0" applyFont="1" applyFill="1" applyBorder="1" applyAlignment="1">
      <alignment horizontal="left" vertical="center"/>
    </xf>
    <xf numFmtId="58" fontId="0" fillId="0" borderId="11" xfId="0" applyNumberFormat="1" applyFont="1" applyFill="1" applyBorder="1" applyAlignment="1">
      <alignment horizontal="center" vertical="center" shrinkToFit="1"/>
    </xf>
    <xf numFmtId="58" fontId="0" fillId="0" borderId="30" xfId="0" applyNumberFormat="1" applyFont="1" applyFill="1" applyBorder="1" applyAlignment="1">
      <alignment horizontal="center" vertical="center" shrinkToFit="1"/>
    </xf>
    <xf numFmtId="0" fontId="0" fillId="0" borderId="35" xfId="0" applyFont="1" applyBorder="1" applyAlignment="1">
      <alignment horizontal="center" vertical="center"/>
    </xf>
    <xf numFmtId="58" fontId="0" fillId="0" borderId="15" xfId="0" applyNumberFormat="1" applyFont="1" applyFill="1" applyBorder="1" applyAlignment="1">
      <alignment horizontal="center" vertical="center" shrinkToFit="1"/>
    </xf>
    <xf numFmtId="58" fontId="0" fillId="0" borderId="29" xfId="0" applyNumberFormat="1" applyFont="1" applyFill="1" applyBorder="1" applyAlignment="1">
      <alignment horizontal="center" vertical="center" shrinkToFit="1"/>
    </xf>
    <xf numFmtId="58" fontId="0" fillId="0" borderId="20" xfId="0" applyNumberFormat="1" applyFont="1" applyFill="1" applyBorder="1" applyAlignment="1" quotePrefix="1">
      <alignment horizontal="center" vertical="center" shrinkToFit="1"/>
    </xf>
    <xf numFmtId="58" fontId="0" fillId="0" borderId="44" xfId="0" applyNumberFormat="1" applyFont="1" applyFill="1" applyBorder="1" applyAlignment="1">
      <alignment horizontal="center" vertical="center" shrinkToFit="1"/>
    </xf>
    <xf numFmtId="58" fontId="0" fillId="0" borderId="0" xfId="0" applyNumberFormat="1" applyFont="1" applyFill="1" applyBorder="1" applyAlignment="1">
      <alignment horizontal="center" vertical="center" shrinkToFit="1"/>
    </xf>
    <xf numFmtId="58" fontId="0" fillId="0" borderId="16" xfId="0" applyNumberFormat="1" applyFont="1" applyFill="1" applyBorder="1" applyAlignment="1">
      <alignment horizontal="center" vertical="center" shrinkToFit="1"/>
    </xf>
    <xf numFmtId="58" fontId="0" fillId="0" borderId="21" xfId="0" applyNumberFormat="1" applyFont="1" applyFill="1" applyBorder="1" applyAlignment="1">
      <alignment horizontal="center" vertical="center" shrinkToFit="1"/>
    </xf>
    <xf numFmtId="58" fontId="0" fillId="36" borderId="11" xfId="0" applyNumberFormat="1" applyFont="1" applyFill="1" applyBorder="1" applyAlignment="1">
      <alignment horizontal="center" vertical="center" shrinkToFit="1"/>
    </xf>
    <xf numFmtId="58" fontId="0" fillId="36" borderId="30" xfId="0" applyNumberFormat="1" applyFont="1" applyFill="1" applyBorder="1" applyAlignment="1">
      <alignment horizontal="center" vertical="center" shrinkToFit="1"/>
    </xf>
    <xf numFmtId="0" fontId="0" fillId="0" borderId="24" xfId="0" applyFont="1" applyBorder="1" applyAlignment="1">
      <alignment horizontal="center" vertical="center" wrapText="1"/>
    </xf>
    <xf numFmtId="0" fontId="0" fillId="0" borderId="0" xfId="0" applyFont="1" applyAlignment="1">
      <alignment horizontal="center" vertical="center" shrinkToFit="1"/>
    </xf>
    <xf numFmtId="0" fontId="0" fillId="0" borderId="2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29" xfId="0" applyFont="1" applyFill="1" applyBorder="1" applyAlignment="1">
      <alignment horizontal="center" vertical="center" wrapText="1" shrinkToFit="1"/>
    </xf>
    <xf numFmtId="0" fontId="0" fillId="0" borderId="4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30" xfId="0" applyFont="1" applyFill="1" applyBorder="1" applyAlignment="1">
      <alignment horizontal="center" vertical="center" wrapText="1" shrinkToFit="1"/>
    </xf>
    <xf numFmtId="0" fontId="0" fillId="0" borderId="15" xfId="0" applyFont="1" applyFill="1" applyBorder="1" applyAlignment="1">
      <alignment vertical="center" shrinkToFit="1"/>
    </xf>
    <xf numFmtId="0" fontId="0" fillId="0" borderId="29" xfId="0" applyFont="1" applyFill="1" applyBorder="1" applyAlignment="1">
      <alignment vertical="center" shrinkToFit="1"/>
    </xf>
    <xf numFmtId="0" fontId="0" fillId="0" borderId="44" xfId="0" applyFont="1" applyFill="1" applyBorder="1" applyAlignment="1">
      <alignment horizontal="center" vertical="center" shrinkToFit="1"/>
    </xf>
    <xf numFmtId="0" fontId="0" fillId="0" borderId="0" xfId="0" applyFont="1" applyFill="1" applyAlignment="1">
      <alignment vertical="center" shrinkToFit="1"/>
    </xf>
    <xf numFmtId="0" fontId="0" fillId="0" borderId="16" xfId="0" applyFont="1" applyFill="1" applyBorder="1" applyAlignment="1">
      <alignment vertical="center" shrinkToFit="1"/>
    </xf>
    <xf numFmtId="0" fontId="0" fillId="0" borderId="30" xfId="0" applyFont="1" applyFill="1" applyBorder="1" applyAlignment="1">
      <alignment vertical="center" shrinkToFit="1"/>
    </xf>
    <xf numFmtId="58" fontId="0" fillId="0" borderId="20" xfId="0" applyNumberFormat="1"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4" fillId="0" borderId="15" xfId="0" applyFont="1" applyBorder="1" applyAlignment="1">
      <alignment/>
    </xf>
    <xf numFmtId="0" fontId="4" fillId="0" borderId="11" xfId="0" applyFont="1" applyBorder="1" applyAlignment="1">
      <alignment/>
    </xf>
    <xf numFmtId="0" fontId="8" fillId="0" borderId="20" xfId="0" applyFont="1" applyFill="1" applyBorder="1" applyAlignment="1" quotePrefix="1">
      <alignment horizontal="center" vertical="center" shrinkToFit="1"/>
    </xf>
    <xf numFmtId="0" fontId="8" fillId="0" borderId="15" xfId="0" applyFont="1" applyFill="1" applyBorder="1" applyAlignment="1" quotePrefix="1">
      <alignment horizontal="center" vertical="center" shrinkToFit="1"/>
    </xf>
    <xf numFmtId="0" fontId="8" fillId="0" borderId="29" xfId="0" applyFont="1" applyFill="1" applyBorder="1" applyAlignment="1" quotePrefix="1">
      <alignment horizontal="center" vertical="center" shrinkToFit="1"/>
    </xf>
    <xf numFmtId="0" fontId="8" fillId="0" borderId="44" xfId="0" applyFont="1" applyFill="1" applyBorder="1" applyAlignment="1" quotePrefix="1">
      <alignment horizontal="center" vertical="center" shrinkToFit="1"/>
    </xf>
    <xf numFmtId="0" fontId="8" fillId="0" borderId="0" xfId="0" applyFont="1" applyFill="1" applyBorder="1" applyAlignment="1" quotePrefix="1">
      <alignment horizontal="center" vertical="center" shrinkToFit="1"/>
    </xf>
    <xf numFmtId="0" fontId="8" fillId="0" borderId="16" xfId="0" applyFont="1" applyFill="1" applyBorder="1" applyAlignment="1" quotePrefix="1">
      <alignment horizontal="center" vertical="center" shrinkToFit="1"/>
    </xf>
    <xf numFmtId="0" fontId="8" fillId="0" borderId="21" xfId="0" applyFont="1" applyFill="1" applyBorder="1" applyAlignment="1" quotePrefix="1">
      <alignment horizontal="center" vertical="center" shrinkToFit="1"/>
    </xf>
    <xf numFmtId="0" fontId="8" fillId="0" borderId="11" xfId="0" applyFont="1" applyFill="1" applyBorder="1" applyAlignment="1" quotePrefix="1">
      <alignment horizontal="center" vertical="center" shrinkToFit="1"/>
    </xf>
    <xf numFmtId="0" fontId="8" fillId="0" borderId="30" xfId="0" applyFont="1" applyFill="1" applyBorder="1" applyAlignment="1" quotePrefix="1">
      <alignment horizontal="center" vertical="center" shrinkToFit="1"/>
    </xf>
    <xf numFmtId="0" fontId="0" fillId="0" borderId="0" xfId="0" applyFont="1" applyBorder="1" applyAlignment="1">
      <alignment horizontal="distributed" vertical="center"/>
    </xf>
    <xf numFmtId="0" fontId="0" fillId="0" borderId="20" xfId="0" applyBorder="1" applyAlignment="1">
      <alignment horizontal="center" vertical="center" wrapText="1"/>
    </xf>
    <xf numFmtId="0" fontId="0" fillId="0" borderId="15" xfId="0" applyFont="1" applyFill="1" applyBorder="1" applyAlignment="1">
      <alignment vertical="center" wrapText="1" shrinkToFit="1"/>
    </xf>
    <xf numFmtId="0" fontId="0" fillId="0" borderId="29"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2" xfId="0" applyFont="1" applyBorder="1" applyAlignment="1">
      <alignment horizontal="center" vertical="center" wrapText="1"/>
    </xf>
    <xf numFmtId="0" fontId="0" fillId="34" borderId="35"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0" borderId="24" xfId="0" applyFont="1" applyBorder="1" applyAlignment="1">
      <alignment vertical="center"/>
    </xf>
    <xf numFmtId="0" fontId="0" fillId="0" borderId="13" xfId="0" applyFont="1" applyBorder="1" applyAlignment="1">
      <alignment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Border="1" applyAlignment="1">
      <alignment horizontal="center" vertical="center" wrapText="1"/>
    </xf>
    <xf numFmtId="0" fontId="6" fillId="0" borderId="20" xfId="0" applyFont="1" applyFill="1" applyBorder="1" applyAlignment="1">
      <alignment vertical="center" shrinkToFit="1"/>
    </xf>
    <xf numFmtId="0" fontId="6" fillId="0" borderId="15" xfId="0" applyFont="1" applyFill="1" applyBorder="1" applyAlignment="1">
      <alignment vertical="center" shrinkToFit="1"/>
    </xf>
    <xf numFmtId="0" fontId="6" fillId="0" borderId="29" xfId="0" applyFont="1" applyFill="1" applyBorder="1" applyAlignment="1">
      <alignment vertical="center" shrinkToFit="1"/>
    </xf>
    <xf numFmtId="0" fontId="6" fillId="0" borderId="21" xfId="0" applyFont="1" applyFill="1" applyBorder="1" applyAlignment="1">
      <alignment vertical="center" shrinkToFit="1"/>
    </xf>
    <xf numFmtId="0" fontId="6" fillId="0" borderId="11" xfId="0" applyFont="1" applyFill="1" applyBorder="1" applyAlignment="1">
      <alignment vertical="center" shrinkToFit="1"/>
    </xf>
    <xf numFmtId="0" fontId="6" fillId="34" borderId="30" xfId="0" applyFont="1" applyFill="1" applyBorder="1" applyAlignment="1">
      <alignment horizontal="center" vertical="center" shrinkToFit="1"/>
    </xf>
    <xf numFmtId="0" fontId="0" fillId="0" borderId="15" xfId="0" applyFont="1" applyBorder="1" applyAlignment="1">
      <alignment horizontal="distributed" vertical="center"/>
    </xf>
    <xf numFmtId="0" fontId="0" fillId="0" borderId="29" xfId="0" applyFont="1" applyBorder="1" applyAlignment="1">
      <alignment horizontal="distributed" vertical="center"/>
    </xf>
    <xf numFmtId="0" fontId="0" fillId="0" borderId="21" xfId="0" applyFont="1" applyFill="1" applyBorder="1" applyAlignment="1">
      <alignment vertical="center" shrinkToFit="1"/>
    </xf>
    <xf numFmtId="0" fontId="0" fillId="0" borderId="12" xfId="0" applyFont="1" applyBorder="1" applyAlignment="1">
      <alignment horizontal="center" vertical="center" shrinkToFit="1"/>
    </xf>
    <xf numFmtId="0" fontId="6" fillId="0" borderId="20"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0" xfId="0" applyFont="1" applyFill="1" applyBorder="1" applyAlignment="1">
      <alignment vertical="center" shrinkToFit="1"/>
    </xf>
    <xf numFmtId="0" fontId="0" fillId="0" borderId="0" xfId="0" applyFont="1" applyBorder="1"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0" fillId="0" borderId="16" xfId="0" applyFont="1" applyBorder="1" applyAlignment="1">
      <alignment horizontal="center" vertical="center" shrinkToFit="1"/>
    </xf>
    <xf numFmtId="0" fontId="24" fillId="0" borderId="20"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4" fillId="0" borderId="29" xfId="0" applyFont="1" applyFill="1" applyBorder="1" applyAlignment="1">
      <alignment horizontal="center" vertical="center" wrapText="1" shrinkToFit="1"/>
    </xf>
    <xf numFmtId="0" fontId="24" fillId="0" borderId="21" xfId="0" applyFont="1" applyFill="1" applyBorder="1" applyAlignment="1">
      <alignment horizontal="center" vertical="center" wrapText="1" shrinkToFit="1"/>
    </xf>
    <xf numFmtId="0" fontId="24" fillId="0" borderId="11" xfId="0" applyFont="1" applyFill="1" applyBorder="1" applyAlignment="1">
      <alignment horizontal="center" vertical="center" wrapText="1" shrinkToFit="1"/>
    </xf>
    <xf numFmtId="0" fontId="24" fillId="0" borderId="30" xfId="0" applyFont="1" applyFill="1" applyBorder="1" applyAlignment="1">
      <alignment horizontal="center" vertical="center" wrapText="1" shrinkToFit="1"/>
    </xf>
    <xf numFmtId="0" fontId="0" fillId="0" borderId="20" xfId="0" applyFont="1" applyFill="1" applyBorder="1" applyAlignment="1">
      <alignment vertical="center" shrinkToFit="1"/>
    </xf>
    <xf numFmtId="0" fontId="0" fillId="34" borderId="30" xfId="0" applyFont="1" applyFill="1" applyBorder="1" applyAlignment="1">
      <alignment horizontal="center" vertical="center" shrinkToFit="1"/>
    </xf>
    <xf numFmtId="0" fontId="0" fillId="0" borderId="20"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2" fillId="0" borderId="0" xfId="0" applyFont="1" applyAlignment="1">
      <alignment horizontal="center" vertical="center"/>
    </xf>
    <xf numFmtId="179" fontId="0" fillId="0" borderId="0" xfId="0" applyNumberFormat="1" applyFont="1" applyFill="1" applyAlignment="1" quotePrefix="1">
      <alignment horizontal="right"/>
    </xf>
    <xf numFmtId="179" fontId="0" fillId="0" borderId="0" xfId="0" applyNumberFormat="1" applyFont="1" applyFill="1" applyAlignment="1">
      <alignment/>
    </xf>
    <xf numFmtId="0" fontId="0" fillId="0" borderId="11" xfId="0" applyFont="1" applyBorder="1" applyAlignment="1">
      <alignment horizontal="center"/>
    </xf>
    <xf numFmtId="0" fontId="0" fillId="0" borderId="17" xfId="0" applyFont="1" applyBorder="1" applyAlignment="1">
      <alignment horizontal="center"/>
    </xf>
    <xf numFmtId="0" fontId="0" fillId="0" borderId="24" xfId="0" applyFont="1" applyBorder="1" applyAlignment="1">
      <alignment horizontal="center"/>
    </xf>
    <xf numFmtId="0" fontId="0" fillId="0" borderId="13" xfId="0" applyFont="1" applyBorder="1" applyAlignment="1">
      <alignment horizontal="center"/>
    </xf>
    <xf numFmtId="0" fontId="8" fillId="0" borderId="0" xfId="0" applyFont="1" applyAlignment="1">
      <alignment horizontal="center" vertical="top" wrapText="1"/>
    </xf>
    <xf numFmtId="0" fontId="0" fillId="0" borderId="0" xfId="0" applyFont="1" applyAlignment="1">
      <alignment/>
    </xf>
    <xf numFmtId="0" fontId="8" fillId="0" borderId="0" xfId="0" applyFont="1" applyAlignment="1">
      <alignment vertical="top" wrapText="1"/>
    </xf>
    <xf numFmtId="0" fontId="0" fillId="34" borderId="17" xfId="0" applyFont="1" applyFill="1" applyBorder="1" applyAlignment="1">
      <alignment horizontal="center" vertical="center" shrinkToFit="1"/>
    </xf>
    <xf numFmtId="0" fontId="0" fillId="34" borderId="13" xfId="0" applyFont="1" applyFill="1" applyBorder="1" applyAlignment="1">
      <alignment horizontal="center" vertical="center" shrinkToFit="1"/>
    </xf>
    <xf numFmtId="58" fontId="8" fillId="0" borderId="17" xfId="0" applyNumberFormat="1" applyFont="1" applyBorder="1" applyAlignment="1" quotePrefix="1">
      <alignment horizontal="center" vertical="center" shrinkToFit="1"/>
    </xf>
    <xf numFmtId="58" fontId="8" fillId="34" borderId="17" xfId="0" applyNumberFormat="1" applyFont="1" applyFill="1" applyBorder="1" applyAlignment="1" quotePrefix="1">
      <alignment horizontal="center" vertical="center" shrinkToFit="1"/>
    </xf>
    <xf numFmtId="0" fontId="0" fillId="34" borderId="24" xfId="0" applyFont="1" applyFill="1" applyBorder="1" applyAlignment="1">
      <alignment horizontal="center" vertical="center" shrinkToFit="1"/>
    </xf>
    <xf numFmtId="0" fontId="8" fillId="0" borderId="17"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7" xfId="0" applyFont="1" applyBorder="1" applyAlignment="1" quotePrefix="1">
      <alignment horizontal="center" vertical="center" shrinkToFit="1"/>
    </xf>
    <xf numFmtId="0" fontId="8" fillId="34" borderId="17"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0" borderId="35"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58" fontId="6" fillId="0" borderId="56" xfId="0" applyNumberFormat="1" applyFont="1" applyBorder="1" applyAlignment="1">
      <alignment horizontal="center" vertical="center" shrinkToFit="1"/>
    </xf>
    <xf numFmtId="0" fontId="6" fillId="0" borderId="13" xfId="0" applyFont="1" applyBorder="1" applyAlignment="1">
      <alignment horizontal="center" vertical="center" shrinkToFit="1"/>
    </xf>
    <xf numFmtId="0" fontId="0" fillId="0" borderId="35" xfId="0" applyFont="1" applyBorder="1" applyAlignment="1">
      <alignment horizontal="center" vertical="center" textRotation="255" shrinkToFit="1"/>
    </xf>
    <xf numFmtId="0" fontId="0" fillId="0" borderId="39"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179" fontId="0" fillId="0" borderId="17" xfId="0" applyNumberFormat="1" applyFont="1" applyBorder="1" applyAlignment="1">
      <alignment horizontal="center" vertical="center" shrinkToFit="1"/>
    </xf>
    <xf numFmtId="179" fontId="0" fillId="0" borderId="24" xfId="0" applyNumberFormat="1" applyFont="1" applyBorder="1" applyAlignment="1">
      <alignment horizontal="center" vertical="center" shrinkToFit="1"/>
    </xf>
    <xf numFmtId="179" fontId="0" fillId="0" borderId="13" xfId="0" applyNumberFormat="1" applyFont="1" applyBorder="1" applyAlignment="1">
      <alignment horizontal="center" vertical="center" shrinkToFit="1"/>
    </xf>
    <xf numFmtId="58" fontId="0" fillId="0" borderId="17" xfId="0" applyNumberFormat="1" applyFont="1" applyBorder="1" applyAlignment="1">
      <alignment horizontal="center" vertical="center" shrinkToFit="1"/>
    </xf>
    <xf numFmtId="0" fontId="0" fillId="0" borderId="11" xfId="0" applyFont="1" applyBorder="1" applyAlignment="1">
      <alignment horizontal="right"/>
    </xf>
    <xf numFmtId="0" fontId="0" fillId="0" borderId="20" xfId="0" applyFont="1" applyBorder="1" applyAlignment="1">
      <alignment horizontal="center" vertical="center" wrapText="1" shrinkToFit="1"/>
    </xf>
    <xf numFmtId="0" fontId="0" fillId="0" borderId="29" xfId="0" applyFont="1" applyBorder="1" applyAlignment="1">
      <alignment shrinkToFit="1"/>
    </xf>
    <xf numFmtId="0" fontId="0" fillId="0" borderId="4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6" xfId="0" applyFont="1" applyBorder="1" applyAlignment="1">
      <alignment shrinkToFit="1"/>
    </xf>
    <xf numFmtId="0" fontId="0" fillId="0" borderId="21" xfId="0" applyFont="1" applyBorder="1" applyAlignment="1">
      <alignment shrinkToFit="1"/>
    </xf>
    <xf numFmtId="0" fontId="0" fillId="0" borderId="11" xfId="0" applyFont="1" applyBorder="1" applyAlignment="1">
      <alignment shrinkToFit="1"/>
    </xf>
    <xf numFmtId="0" fontId="0" fillId="0" borderId="30" xfId="0" applyFont="1" applyBorder="1" applyAlignment="1">
      <alignment shrinkToFit="1"/>
    </xf>
    <xf numFmtId="0" fontId="8" fillId="0" borderId="24" xfId="0" applyFont="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35" xfId="0" applyFont="1" applyBorder="1" applyAlignment="1">
      <alignment vertical="center" textRotation="255" shrinkToFit="1"/>
    </xf>
    <xf numFmtId="0" fontId="8" fillId="0" borderId="39" xfId="0" applyFont="1" applyBorder="1" applyAlignment="1">
      <alignment vertical="center" textRotation="255" shrinkToFit="1"/>
    </xf>
    <xf numFmtId="0" fontId="0" fillId="0" borderId="39" xfId="0" applyFont="1" applyBorder="1" applyAlignment="1">
      <alignment vertical="center" textRotation="255" shrinkToFit="1"/>
    </xf>
    <xf numFmtId="0" fontId="0" fillId="0" borderId="14" xfId="0" applyFont="1" applyBorder="1" applyAlignment="1">
      <alignment vertical="center" textRotation="255" shrinkToFit="1"/>
    </xf>
    <xf numFmtId="0" fontId="8" fillId="0" borderId="35" xfId="0" applyFont="1" applyFill="1" applyBorder="1" applyAlignment="1">
      <alignment vertical="center" textRotation="255"/>
    </xf>
    <xf numFmtId="0" fontId="8" fillId="0" borderId="39" xfId="0" applyFont="1" applyFill="1" applyBorder="1" applyAlignment="1">
      <alignment vertical="center" textRotation="255"/>
    </xf>
    <xf numFmtId="0" fontId="8" fillId="0" borderId="14" xfId="0" applyFont="1" applyFill="1" applyBorder="1" applyAlignment="1">
      <alignment vertical="center" textRotation="255"/>
    </xf>
    <xf numFmtId="0" fontId="8" fillId="0" borderId="11"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58" fontId="8" fillId="0" borderId="24" xfId="0" applyNumberFormat="1" applyFont="1" applyFill="1" applyBorder="1" applyAlignment="1">
      <alignment horizontal="center" vertical="center" shrinkToFit="1"/>
    </xf>
    <xf numFmtId="0" fontId="8" fillId="0" borderId="2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1" xfId="0" applyFont="1" applyBorder="1" applyAlignment="1">
      <alignment horizontal="center" vertical="center" shrinkToFit="1"/>
    </xf>
    <xf numFmtId="0" fontId="8" fillId="34" borderId="24" xfId="0" applyFont="1" applyFill="1" applyBorder="1" applyAlignment="1">
      <alignment horizontal="center" vertical="center" shrinkToFit="1"/>
    </xf>
    <xf numFmtId="0" fontId="8" fillId="0" borderId="12" xfId="0" applyFont="1" applyBorder="1" applyAlignment="1">
      <alignment horizontal="center" vertical="center" shrinkToFit="1"/>
    </xf>
    <xf numFmtId="0" fontId="4" fillId="0" borderId="0" xfId="0" applyFont="1" applyAlignment="1">
      <alignment horizontal="center" vertical="center" shrinkToFit="1"/>
    </xf>
    <xf numFmtId="58" fontId="8" fillId="0" borderId="15" xfId="0" applyNumberFormat="1" applyFont="1" applyBorder="1" applyAlignment="1">
      <alignment horizontal="center" vertical="center" shrinkToFit="1"/>
    </xf>
    <xf numFmtId="58" fontId="8" fillId="0" borderId="11" xfId="0" applyNumberFormat="1" applyFont="1" applyBorder="1" applyAlignment="1">
      <alignment horizontal="center" vertical="center" shrinkToFit="1"/>
    </xf>
    <xf numFmtId="0" fontId="24" fillId="34" borderId="83" xfId="62" applyFont="1" applyFill="1" applyBorder="1" applyAlignment="1">
      <alignment shrinkToFit="1"/>
      <protection/>
    </xf>
    <xf numFmtId="0" fontId="24" fillId="34" borderId="0" xfId="62" applyFont="1" applyFill="1" applyBorder="1" applyAlignment="1">
      <alignment shrinkToFit="1"/>
      <protection/>
    </xf>
    <xf numFmtId="0" fontId="24" fillId="34" borderId="16" xfId="62" applyFont="1" applyFill="1" applyBorder="1" applyAlignment="1">
      <alignment shrinkToFit="1"/>
      <protection/>
    </xf>
    <xf numFmtId="0" fontId="24" fillId="34" borderId="84" xfId="62" applyFont="1" applyFill="1" applyBorder="1" applyAlignment="1" quotePrefix="1">
      <alignment horizontal="center" vertical="center" shrinkToFit="1"/>
      <protection/>
    </xf>
    <xf numFmtId="0" fontId="24" fillId="34" borderId="109" xfId="62" applyFont="1" applyFill="1" applyBorder="1" applyAlignment="1">
      <alignment horizontal="center" vertical="center" shrinkToFit="1"/>
      <protection/>
    </xf>
    <xf numFmtId="0" fontId="24" fillId="34" borderId="110" xfId="62" applyFont="1" applyFill="1" applyBorder="1" applyAlignment="1">
      <alignment horizontal="center" vertical="center" shrinkToFit="1"/>
      <protection/>
    </xf>
    <xf numFmtId="0" fontId="24" fillId="34" borderId="76" xfId="62" applyFont="1" applyFill="1" applyBorder="1" applyAlignment="1">
      <alignment horizontal="center" vertical="center" shrinkToFit="1"/>
      <protection/>
    </xf>
    <xf numFmtId="0" fontId="24" fillId="34" borderId="77" xfId="62" applyFont="1" applyFill="1" applyBorder="1" applyAlignment="1">
      <alignment horizontal="center" vertical="center" shrinkToFit="1"/>
      <protection/>
    </xf>
    <xf numFmtId="0" fontId="24" fillId="34" borderId="78" xfId="62" applyFont="1" applyFill="1" applyBorder="1" applyAlignment="1">
      <alignment horizontal="center" vertical="center" shrinkToFit="1"/>
      <protection/>
    </xf>
    <xf numFmtId="0" fontId="24" fillId="34" borderId="83" xfId="62" applyFont="1" applyFill="1" applyBorder="1" applyAlignment="1">
      <alignment horizontal="center" vertical="center" shrinkToFit="1"/>
      <protection/>
    </xf>
    <xf numFmtId="0" fontId="24" fillId="34" borderId="0" xfId="62" applyFont="1" applyFill="1" applyBorder="1" applyAlignment="1">
      <alignment horizontal="center" vertical="center" shrinkToFit="1"/>
      <protection/>
    </xf>
    <xf numFmtId="0" fontId="24" fillId="34" borderId="111" xfId="62" applyFont="1" applyFill="1" applyBorder="1" applyAlignment="1">
      <alignment horizontal="center" vertical="center" shrinkToFit="1"/>
      <protection/>
    </xf>
    <xf numFmtId="0" fontId="24" fillId="34" borderId="0" xfId="62" applyFont="1" applyFill="1" applyBorder="1" applyAlignment="1">
      <alignment horizontal="left" vertical="center" shrinkToFit="1"/>
      <protection/>
    </xf>
    <xf numFmtId="0" fontId="24" fillId="34" borderId="111" xfId="62" applyFont="1" applyFill="1" applyBorder="1" applyAlignment="1">
      <alignment horizontal="left" vertical="center" shrinkToFit="1"/>
      <protection/>
    </xf>
    <xf numFmtId="49" fontId="24" fillId="34" borderId="83" xfId="62" applyNumberFormat="1" applyFont="1" applyFill="1" applyBorder="1" applyAlignment="1">
      <alignment horizontal="center" vertical="center" shrinkToFit="1"/>
      <protection/>
    </xf>
    <xf numFmtId="49" fontId="24" fillId="34" borderId="0" xfId="62" applyNumberFormat="1" applyFont="1" applyFill="1" applyBorder="1" applyAlignment="1">
      <alignment horizontal="center" vertical="center" shrinkToFit="1"/>
      <protection/>
    </xf>
    <xf numFmtId="49" fontId="24" fillId="34" borderId="44" xfId="62" applyNumberFormat="1" applyFont="1" applyFill="1" applyBorder="1" applyAlignment="1" quotePrefix="1">
      <alignment horizontal="center" vertical="center" shrinkToFit="1"/>
      <protection/>
    </xf>
    <xf numFmtId="49" fontId="24" fillId="34" borderId="21" xfId="62" applyNumberFormat="1" applyFont="1" applyFill="1" applyBorder="1" applyAlignment="1">
      <alignment horizontal="center" vertical="center" shrinkToFit="1"/>
      <protection/>
    </xf>
    <xf numFmtId="0" fontId="24" fillId="34" borderId="11" xfId="62" applyFont="1" applyFill="1" applyBorder="1" applyAlignment="1">
      <alignment horizontal="left" vertical="center" shrinkToFit="1"/>
      <protection/>
    </xf>
    <xf numFmtId="0" fontId="24" fillId="34" borderId="103" xfId="62" applyFont="1" applyFill="1" applyBorder="1" applyAlignment="1">
      <alignment horizontal="left" vertical="center" shrinkToFit="1"/>
      <protection/>
    </xf>
    <xf numFmtId="49" fontId="24" fillId="34" borderId="83" xfId="62" applyNumberFormat="1" applyFont="1" applyFill="1" applyBorder="1" applyAlignment="1" quotePrefix="1">
      <alignment horizontal="center" vertical="center" shrinkToFit="1"/>
      <protection/>
    </xf>
    <xf numFmtId="49" fontId="24" fillId="34" borderId="102" xfId="62" applyNumberFormat="1" applyFont="1" applyFill="1" applyBorder="1" applyAlignment="1">
      <alignment horizontal="center" vertical="center" shrinkToFit="1"/>
      <protection/>
    </xf>
    <xf numFmtId="49" fontId="24" fillId="34" borderId="11" xfId="62" applyNumberFormat="1" applyFont="1" applyFill="1" applyBorder="1" applyAlignment="1">
      <alignment horizontal="center" vertical="center" shrinkToFit="1"/>
      <protection/>
    </xf>
    <xf numFmtId="0" fontId="24" fillId="34" borderId="102" xfId="62" applyFont="1" applyFill="1" applyBorder="1" applyAlignment="1">
      <alignment horizontal="center" vertical="center" shrinkToFit="1"/>
      <protection/>
    </xf>
    <xf numFmtId="0" fontId="24" fillId="34" borderId="11" xfId="62" applyFont="1" applyFill="1" applyBorder="1" applyAlignment="1">
      <alignment horizontal="center" vertical="center" shrinkToFit="1"/>
      <protection/>
    </xf>
    <xf numFmtId="0" fontId="24" fillId="34" borderId="103" xfId="62" applyFont="1" applyFill="1" applyBorder="1" applyAlignment="1">
      <alignment horizontal="center" vertical="center" shrinkToFit="1"/>
      <protection/>
    </xf>
    <xf numFmtId="0" fontId="24" fillId="34" borderId="59" xfId="62" applyFont="1" applyFill="1" applyBorder="1" applyAlignment="1">
      <alignment horizontal="center" shrinkToFit="1"/>
      <protection/>
    </xf>
    <xf numFmtId="0" fontId="24" fillId="34" borderId="102" xfId="62" applyFont="1" applyFill="1" applyBorder="1" applyAlignment="1">
      <alignment shrinkToFit="1"/>
      <protection/>
    </xf>
    <xf numFmtId="0" fontId="24" fillId="34" borderId="11" xfId="62" applyFont="1" applyFill="1" applyBorder="1" applyAlignment="1">
      <alignment shrinkToFit="1"/>
      <protection/>
    </xf>
    <xf numFmtId="0" fontId="24" fillId="34" borderId="30" xfId="62" applyFont="1" applyFill="1" applyBorder="1" applyAlignment="1">
      <alignment shrinkToFit="1"/>
      <protection/>
    </xf>
    <xf numFmtId="49" fontId="24" fillId="34" borderId="44" xfId="62" applyNumberFormat="1" applyFont="1" applyFill="1" applyBorder="1" applyAlignment="1">
      <alignment horizontal="center" vertical="center" shrinkToFit="1"/>
      <protection/>
    </xf>
    <xf numFmtId="0" fontId="24" fillId="34" borderId="84" xfId="62" applyFont="1" applyFill="1" applyBorder="1" applyAlignment="1">
      <alignment horizontal="center" vertical="center" shrinkToFit="1"/>
      <protection/>
    </xf>
    <xf numFmtId="0" fontId="24" fillId="34" borderId="112" xfId="62" applyFont="1" applyFill="1" applyBorder="1" applyAlignment="1">
      <alignment horizontal="center" vertical="center" shrinkToFit="1"/>
      <protection/>
    </xf>
    <xf numFmtId="0" fontId="24" fillId="34" borderId="113" xfId="62" applyFont="1" applyFill="1" applyBorder="1" applyAlignment="1">
      <alignment horizontal="center" vertical="center" shrinkToFit="1"/>
      <protection/>
    </xf>
    <xf numFmtId="0" fontId="24" fillId="34" borderId="114" xfId="62" applyFont="1" applyFill="1" applyBorder="1" applyAlignment="1">
      <alignment horizontal="center" vertical="center" shrinkToFit="1"/>
      <protection/>
    </xf>
    <xf numFmtId="0" fontId="24" fillId="34" borderId="115" xfId="62" applyFont="1" applyFill="1" applyBorder="1" applyAlignment="1">
      <alignment horizontal="center" vertical="center" shrinkToFit="1"/>
      <protection/>
    </xf>
    <xf numFmtId="0" fontId="24" fillId="34" borderId="116" xfId="62" applyFont="1" applyFill="1" applyBorder="1" applyAlignment="1">
      <alignment horizontal="center" vertical="center" shrinkToFit="1"/>
      <protection/>
    </xf>
    <xf numFmtId="0" fontId="24" fillId="34" borderId="117" xfId="62" applyFont="1" applyFill="1" applyBorder="1" applyAlignment="1">
      <alignment horizontal="center" vertical="center" shrinkToFit="1"/>
      <protection/>
    </xf>
    <xf numFmtId="0" fontId="24" fillId="34" borderId="115" xfId="62" applyFont="1" applyFill="1" applyBorder="1" applyAlignment="1">
      <alignment shrinkToFit="1"/>
      <protection/>
    </xf>
    <xf numFmtId="0" fontId="24" fillId="34" borderId="116" xfId="62" applyFont="1" applyFill="1" applyBorder="1" applyAlignment="1">
      <alignment shrinkToFit="1"/>
      <protection/>
    </xf>
    <xf numFmtId="0" fontId="24" fillId="34" borderId="118" xfId="62" applyFont="1" applyFill="1" applyBorder="1" applyAlignment="1">
      <alignment shrinkToFit="1"/>
      <protection/>
    </xf>
    <xf numFmtId="0" fontId="24" fillId="34" borderId="0" xfId="62" applyFont="1" applyFill="1" applyBorder="1" applyAlignment="1" quotePrefix="1">
      <alignment horizontal="left" vertical="center" shrinkToFit="1"/>
      <protection/>
    </xf>
    <xf numFmtId="49" fontId="24" fillId="34" borderId="51" xfId="62" applyNumberFormat="1" applyFont="1" applyFill="1" applyBorder="1" applyAlignment="1" quotePrefix="1">
      <alignment horizontal="center" vertical="center" shrinkToFit="1"/>
      <protection/>
    </xf>
    <xf numFmtId="49" fontId="24" fillId="34" borderId="119" xfId="62" applyNumberFormat="1" applyFont="1" applyFill="1" applyBorder="1" applyAlignment="1">
      <alignment horizontal="center" vertical="center" shrinkToFit="1"/>
      <protection/>
    </xf>
    <xf numFmtId="0" fontId="24" fillId="34" borderId="109" xfId="62" applyFont="1" applyFill="1" applyBorder="1" applyAlignment="1">
      <alignment horizontal="left" vertical="center" shrinkToFit="1"/>
      <protection/>
    </xf>
    <xf numFmtId="0" fontId="24" fillId="34" borderId="110" xfId="62" applyFont="1" applyFill="1" applyBorder="1" applyAlignment="1">
      <alignment horizontal="left" vertical="center" shrinkToFit="1"/>
      <protection/>
    </xf>
    <xf numFmtId="0" fontId="24" fillId="34" borderId="77" xfId="62" applyFont="1" applyFill="1" applyBorder="1" applyAlignment="1">
      <alignment horizontal="left" vertical="center" shrinkToFit="1"/>
      <protection/>
    </xf>
    <xf numFmtId="0" fontId="24" fillId="34" borderId="78" xfId="62" applyFont="1" applyFill="1" applyBorder="1" applyAlignment="1">
      <alignment horizontal="left" vertical="center" shrinkToFit="1"/>
      <protection/>
    </xf>
    <xf numFmtId="49" fontId="24" fillId="34" borderId="84" xfId="62" applyNumberFormat="1" applyFont="1" applyFill="1" applyBorder="1" applyAlignment="1">
      <alignment horizontal="center" vertical="center" shrinkToFit="1"/>
      <protection/>
    </xf>
    <xf numFmtId="49" fontId="24" fillId="34" borderId="109" xfId="62" applyNumberFormat="1" applyFont="1" applyFill="1" applyBorder="1" applyAlignment="1">
      <alignment horizontal="center" vertical="center" shrinkToFit="1"/>
      <protection/>
    </xf>
    <xf numFmtId="49" fontId="24" fillId="34" borderId="76" xfId="62" applyNumberFormat="1" applyFont="1" applyFill="1" applyBorder="1" applyAlignment="1">
      <alignment horizontal="center" vertical="center" shrinkToFit="1"/>
      <protection/>
    </xf>
    <xf numFmtId="49" fontId="24" fillId="34" borderId="77" xfId="62" applyNumberFormat="1" applyFont="1" applyFill="1" applyBorder="1" applyAlignment="1">
      <alignment horizontal="center" vertical="center" shrinkToFit="1"/>
      <protection/>
    </xf>
    <xf numFmtId="0" fontId="24" fillId="34" borderId="116" xfId="62" applyFont="1" applyFill="1" applyBorder="1" applyAlignment="1">
      <alignment horizontal="left" vertical="center" shrinkToFit="1"/>
      <protection/>
    </xf>
    <xf numFmtId="0" fontId="24" fillId="34" borderId="117" xfId="62" applyFont="1" applyFill="1" applyBorder="1" applyAlignment="1">
      <alignment horizontal="left" vertical="center" shrinkToFit="1"/>
      <protection/>
    </xf>
    <xf numFmtId="0" fontId="24" fillId="34" borderId="112" xfId="62" applyFont="1" applyFill="1" applyBorder="1" applyAlignment="1">
      <alignment shrinkToFit="1"/>
      <protection/>
    </xf>
    <xf numFmtId="0" fontId="24" fillId="34" borderId="113" xfId="62" applyFont="1" applyFill="1" applyBorder="1" applyAlignment="1">
      <alignment shrinkToFit="1"/>
      <protection/>
    </xf>
    <xf numFmtId="0" fontId="24" fillId="34" borderId="120" xfId="62" applyFont="1" applyFill="1" applyBorder="1" applyAlignment="1">
      <alignment shrinkToFit="1"/>
      <protection/>
    </xf>
    <xf numFmtId="49" fontId="24" fillId="34" borderId="121" xfId="62" applyNumberFormat="1" applyFont="1" applyFill="1" applyBorder="1" applyAlignment="1">
      <alignment horizontal="center" vertical="center" shrinkToFit="1"/>
      <protection/>
    </xf>
    <xf numFmtId="0" fontId="24" fillId="34" borderId="113" xfId="62" applyFont="1" applyFill="1" applyBorder="1" applyAlignment="1">
      <alignment horizontal="left" vertical="center" shrinkToFit="1"/>
      <protection/>
    </xf>
    <xf numFmtId="0" fontId="24" fillId="34" borderId="114" xfId="62" applyFont="1" applyFill="1" applyBorder="1" applyAlignment="1">
      <alignment horizontal="left" vertical="center" shrinkToFit="1"/>
      <protection/>
    </xf>
    <xf numFmtId="49" fontId="24" fillId="34" borderId="112" xfId="62" applyNumberFormat="1" applyFont="1" applyFill="1" applyBorder="1" applyAlignment="1">
      <alignment horizontal="center" vertical="center" shrinkToFit="1"/>
      <protection/>
    </xf>
    <xf numFmtId="49" fontId="24" fillId="34" borderId="113" xfId="62" applyNumberFormat="1" applyFont="1" applyFill="1" applyBorder="1" applyAlignment="1">
      <alignment horizontal="center" vertical="center" shrinkToFit="1"/>
      <protection/>
    </xf>
    <xf numFmtId="0" fontId="59" fillId="34" borderId="83" xfId="62" applyFont="1" applyFill="1" applyBorder="1" applyAlignment="1">
      <alignment horizontal="center" vertical="center" shrinkToFit="1"/>
      <protection/>
    </xf>
    <xf numFmtId="0" fontId="59" fillId="34" borderId="0" xfId="62" applyFont="1" applyFill="1" applyBorder="1" applyAlignment="1">
      <alignment horizontal="center" vertical="center" shrinkToFit="1"/>
      <protection/>
    </xf>
    <xf numFmtId="0" fontId="59" fillId="34" borderId="111" xfId="62" applyFont="1" applyFill="1" applyBorder="1" applyAlignment="1">
      <alignment horizontal="center" vertical="center" shrinkToFit="1"/>
      <protection/>
    </xf>
    <xf numFmtId="0" fontId="24" fillId="34" borderId="122" xfId="62" applyFont="1" applyFill="1" applyBorder="1" applyAlignment="1">
      <alignment horizontal="center" vertical="center" shrinkToFit="1"/>
      <protection/>
    </xf>
    <xf numFmtId="0" fontId="24" fillId="34" borderId="123" xfId="62" applyFont="1" applyFill="1" applyBorder="1" applyAlignment="1">
      <alignment horizontal="center" vertical="center" shrinkToFit="1"/>
      <protection/>
    </xf>
    <xf numFmtId="0" fontId="24" fillId="34" borderId="124" xfId="62" applyFont="1" applyFill="1" applyBorder="1" applyAlignment="1">
      <alignment horizontal="center" vertical="center" shrinkToFit="1"/>
      <protection/>
    </xf>
    <xf numFmtId="0" fontId="24" fillId="34" borderId="123" xfId="62" applyFont="1" applyFill="1" applyBorder="1" applyAlignment="1">
      <alignment horizontal="left" vertical="center" shrinkToFit="1"/>
      <protection/>
    </xf>
    <xf numFmtId="0" fontId="24" fillId="34" borderId="124" xfId="62" applyFont="1" applyFill="1" applyBorder="1" applyAlignment="1">
      <alignment horizontal="left" vertical="center" shrinkToFit="1"/>
      <protection/>
    </xf>
    <xf numFmtId="49" fontId="24" fillId="34" borderId="122" xfId="62" applyNumberFormat="1" applyFont="1" applyFill="1" applyBorder="1" applyAlignment="1">
      <alignment horizontal="center" vertical="center" shrinkToFit="1"/>
      <protection/>
    </xf>
    <xf numFmtId="49" fontId="24" fillId="34" borderId="123" xfId="62" applyNumberFormat="1" applyFont="1" applyFill="1" applyBorder="1" applyAlignment="1">
      <alignment horizontal="center" vertical="center" shrinkToFit="1"/>
      <protection/>
    </xf>
    <xf numFmtId="0" fontId="59" fillId="34" borderId="115" xfId="62" applyFont="1" applyFill="1" applyBorder="1" applyAlignment="1">
      <alignment horizontal="center" vertical="center" shrinkToFit="1"/>
      <protection/>
    </xf>
    <xf numFmtId="0" fontId="59" fillId="34" borderId="116" xfId="62" applyFont="1" applyFill="1" applyBorder="1" applyAlignment="1">
      <alignment horizontal="center" vertical="center" shrinkToFit="1"/>
      <protection/>
    </xf>
    <xf numFmtId="0" fontId="59" fillId="34" borderId="117" xfId="62" applyFont="1" applyFill="1" applyBorder="1" applyAlignment="1">
      <alignment horizontal="center" vertical="center" shrinkToFit="1"/>
      <protection/>
    </xf>
    <xf numFmtId="0" fontId="59" fillId="34" borderId="112" xfId="62" applyFont="1" applyFill="1" applyBorder="1" applyAlignment="1">
      <alignment horizontal="center" vertical="center" shrinkToFit="1"/>
      <protection/>
    </xf>
    <xf numFmtId="0" fontId="59" fillId="34" borderId="113" xfId="62" applyFont="1" applyFill="1" applyBorder="1" applyAlignment="1">
      <alignment horizontal="center" vertical="center" shrinkToFit="1"/>
      <protection/>
    </xf>
    <xf numFmtId="0" fontId="59" fillId="34" borderId="114" xfId="62" applyFont="1" applyFill="1" applyBorder="1" applyAlignment="1">
      <alignment horizontal="center" vertical="center" shrinkToFit="1"/>
      <protection/>
    </xf>
    <xf numFmtId="49" fontId="24" fillId="34" borderId="125" xfId="62" applyNumberFormat="1" applyFont="1" applyFill="1" applyBorder="1" applyAlignment="1" quotePrefix="1">
      <alignment horizontal="center" vertical="center" shrinkToFit="1"/>
      <protection/>
    </xf>
    <xf numFmtId="0" fontId="59" fillId="34" borderId="83" xfId="62" applyFont="1" applyFill="1" applyBorder="1" applyAlignment="1">
      <alignment vertical="center" shrinkToFit="1"/>
      <protection/>
    </xf>
    <xf numFmtId="0" fontId="59" fillId="34" borderId="0" xfId="62" applyFont="1" applyFill="1" applyBorder="1" applyAlignment="1">
      <alignment vertical="center" shrinkToFit="1"/>
      <protection/>
    </xf>
    <xf numFmtId="0" fontId="59" fillId="34" borderId="111" xfId="62" applyFont="1" applyFill="1" applyBorder="1" applyAlignment="1">
      <alignment vertical="center" shrinkToFit="1"/>
      <protection/>
    </xf>
    <xf numFmtId="0" fontId="59" fillId="34" borderId="115" xfId="62" applyFont="1" applyFill="1" applyBorder="1" applyAlignment="1">
      <alignment vertical="center" shrinkToFit="1"/>
      <protection/>
    </xf>
    <xf numFmtId="0" fontId="59" fillId="34" borderId="116" xfId="62" applyFont="1" applyFill="1" applyBorder="1" applyAlignment="1">
      <alignment vertical="center" shrinkToFit="1"/>
      <protection/>
    </xf>
    <xf numFmtId="0" fontId="59" fillId="34" borderId="117" xfId="62" applyFont="1" applyFill="1" applyBorder="1" applyAlignment="1">
      <alignment vertical="center" shrinkToFit="1"/>
      <protection/>
    </xf>
    <xf numFmtId="9" fontId="24" fillId="34" borderId="84" xfId="62" applyNumberFormat="1" applyFont="1" applyFill="1" applyBorder="1" applyAlignment="1">
      <alignment horizontal="center" vertical="center" shrinkToFit="1"/>
      <protection/>
    </xf>
    <xf numFmtId="0" fontId="59" fillId="34" borderId="112" xfId="62" applyFont="1" applyFill="1" applyBorder="1" applyAlignment="1">
      <alignment vertical="center" shrinkToFit="1"/>
      <protection/>
    </xf>
    <xf numFmtId="0" fontId="59" fillId="34" borderId="113" xfId="62" applyFont="1" applyFill="1" applyBorder="1" applyAlignment="1">
      <alignment vertical="center" shrinkToFit="1"/>
      <protection/>
    </xf>
    <xf numFmtId="0" fontId="59" fillId="34" borderId="114" xfId="62" applyFont="1" applyFill="1" applyBorder="1" applyAlignment="1">
      <alignment vertical="center" shrinkToFit="1"/>
      <protection/>
    </xf>
    <xf numFmtId="49" fontId="24" fillId="34" borderId="20" xfId="62" applyNumberFormat="1" applyFont="1" applyFill="1" applyBorder="1" applyAlignment="1" quotePrefix="1">
      <alignment horizontal="center" vertical="center" shrinkToFit="1"/>
      <protection/>
    </xf>
    <xf numFmtId="0" fontId="24" fillId="34" borderId="15" xfId="62" applyFont="1" applyFill="1" applyBorder="1" applyAlignment="1">
      <alignment horizontal="left" vertical="center" shrinkToFit="1"/>
      <protection/>
    </xf>
    <xf numFmtId="0" fontId="24" fillId="34" borderId="101" xfId="62" applyFont="1" applyFill="1" applyBorder="1" applyAlignment="1">
      <alignment horizontal="left" vertical="center" shrinkToFit="1"/>
      <protection/>
    </xf>
    <xf numFmtId="0" fontId="24" fillId="34" borderId="126" xfId="62" applyFont="1" applyFill="1" applyBorder="1" applyAlignment="1">
      <alignment horizontal="center" vertical="center" shrinkToFit="1"/>
      <protection/>
    </xf>
    <xf numFmtId="0" fontId="24" fillId="34" borderId="127" xfId="62" applyFont="1" applyFill="1" applyBorder="1" applyAlignment="1">
      <alignment horizontal="center" vertical="center" shrinkToFit="1"/>
      <protection/>
    </xf>
    <xf numFmtId="0" fontId="24" fillId="34" borderId="128" xfId="62" applyFont="1" applyFill="1" applyBorder="1" applyAlignment="1">
      <alignment horizontal="center" vertical="center" shrinkToFit="1"/>
      <protection/>
    </xf>
    <xf numFmtId="0" fontId="6" fillId="0" borderId="97" xfId="62" applyFont="1" applyBorder="1" applyAlignment="1" quotePrefix="1">
      <alignment horizontal="center" vertical="center" shrinkToFit="1"/>
      <protection/>
    </xf>
    <xf numFmtId="0" fontId="6" fillId="0" borderId="98" xfId="62" applyFont="1" applyBorder="1" applyAlignment="1">
      <alignment horizontal="center" vertical="center" shrinkToFit="1"/>
      <protection/>
    </xf>
    <xf numFmtId="0" fontId="6" fillId="0" borderId="99" xfId="62" applyFont="1" applyBorder="1" applyAlignment="1">
      <alignment horizontal="center" vertical="center" shrinkToFit="1"/>
      <protection/>
    </xf>
    <xf numFmtId="0" fontId="6" fillId="0" borderId="100" xfId="62" applyFont="1" applyBorder="1" applyAlignment="1">
      <alignment horizontal="center" vertical="center" shrinkToFit="1"/>
      <protection/>
    </xf>
    <xf numFmtId="0" fontId="1" fillId="0" borderId="0" xfId="62" applyFont="1" applyAlignment="1" quotePrefix="1">
      <alignment horizontal="left" shrinkToFit="1"/>
      <protection/>
    </xf>
    <xf numFmtId="0" fontId="0" fillId="0" borderId="0" xfId="62" applyFont="1" applyAlignment="1">
      <alignment shrinkToFit="1"/>
      <protection/>
    </xf>
    <xf numFmtId="0" fontId="1" fillId="0" borderId="0" xfId="62" applyFont="1" applyAlignment="1">
      <alignment shrinkToFit="1"/>
      <protection/>
    </xf>
    <xf numFmtId="0" fontId="24" fillId="34" borderId="83" xfId="62" applyFont="1" applyFill="1" applyBorder="1" applyAlignment="1" quotePrefix="1">
      <alignment horizontal="center" vertical="center" shrinkToFit="1"/>
      <protection/>
    </xf>
    <xf numFmtId="0" fontId="6" fillId="0" borderId="98" xfId="62" applyFont="1" applyBorder="1" applyAlignment="1" quotePrefix="1">
      <alignment horizontal="center" vertical="center" shrinkToFit="1"/>
      <protection/>
    </xf>
    <xf numFmtId="49" fontId="24" fillId="34" borderId="79" xfId="62" applyNumberFormat="1" applyFont="1" applyFill="1" applyBorder="1" applyAlignment="1">
      <alignment horizontal="center" vertical="center" shrinkToFit="1"/>
      <protection/>
    </xf>
    <xf numFmtId="49" fontId="24" fillId="34" borderId="15" xfId="62" applyNumberFormat="1" applyFont="1" applyFill="1" applyBorder="1" applyAlignment="1">
      <alignment horizontal="center" vertical="center" shrinkToFit="1"/>
      <protection/>
    </xf>
    <xf numFmtId="0" fontId="24" fillId="0" borderId="76" xfId="62" applyFont="1" applyBorder="1" applyAlignment="1">
      <alignment shrinkToFit="1"/>
      <protection/>
    </xf>
    <xf numFmtId="0" fontId="0" fillId="0" borderId="77" xfId="62" applyFont="1" applyBorder="1" applyAlignment="1">
      <alignment shrinkToFit="1"/>
      <protection/>
    </xf>
    <xf numFmtId="0" fontId="0" fillId="0" borderId="78" xfId="62" applyFont="1" applyBorder="1" applyAlignment="1">
      <alignment shrinkToFit="1"/>
      <protection/>
    </xf>
    <xf numFmtId="0" fontId="0" fillId="0" borderId="83" xfId="62" applyFont="1" applyBorder="1" applyAlignment="1">
      <alignment shrinkToFit="1"/>
      <protection/>
    </xf>
    <xf numFmtId="0" fontId="0" fillId="0" borderId="111" xfId="62" applyFont="1" applyBorder="1" applyAlignment="1">
      <alignment shrinkToFit="1"/>
      <protection/>
    </xf>
    <xf numFmtId="0" fontId="0" fillId="0" borderId="84" xfId="62" applyFont="1" applyBorder="1" applyAlignment="1">
      <alignment shrinkToFit="1"/>
      <protection/>
    </xf>
    <xf numFmtId="0" fontId="0" fillId="0" borderId="109" xfId="62" applyFont="1" applyBorder="1" applyAlignment="1">
      <alignment shrinkToFit="1"/>
      <protection/>
    </xf>
    <xf numFmtId="0" fontId="0" fillId="0" borderId="110" xfId="62" applyFont="1" applyBorder="1" applyAlignment="1">
      <alignment shrinkToFit="1"/>
      <protection/>
    </xf>
    <xf numFmtId="0" fontId="6" fillId="0" borderId="0" xfId="62" applyFont="1" applyAlignment="1">
      <alignment vertical="center" shrinkToFit="1"/>
      <protection/>
    </xf>
    <xf numFmtId="0" fontId="0" fillId="0" borderId="0" xfId="0" applyFont="1" applyFill="1" applyBorder="1" applyAlignment="1">
      <alignment horizontal="right" vertical="center" shrinkToFit="1"/>
    </xf>
    <xf numFmtId="0" fontId="0" fillId="0" borderId="0" xfId="0" applyFont="1" applyAlignment="1">
      <alignment vertical="center" shrinkToFit="1"/>
    </xf>
    <xf numFmtId="0" fontId="0" fillId="0" borderId="109" xfId="0" applyFont="1" applyBorder="1" applyAlignment="1">
      <alignment vertical="center" shrinkToFit="1"/>
    </xf>
    <xf numFmtId="0" fontId="24" fillId="34" borderId="76" xfId="62" applyFont="1" applyFill="1" applyBorder="1" applyAlignment="1" quotePrefix="1">
      <alignment horizontal="center" vertical="center" shrinkToFit="1"/>
      <protection/>
    </xf>
    <xf numFmtId="0" fontId="24" fillId="34" borderId="81" xfId="62" applyFont="1" applyFill="1" applyBorder="1" applyAlignment="1">
      <alignment horizontal="center" vertical="center" shrinkToFit="1"/>
      <protection/>
    </xf>
    <xf numFmtId="0" fontId="24" fillId="34" borderId="129" xfId="62" applyFont="1" applyFill="1" applyBorder="1" applyAlignment="1">
      <alignment horizontal="center" vertical="center" shrinkToFit="1"/>
      <protection/>
    </xf>
    <xf numFmtId="0" fontId="8" fillId="0" borderId="0" xfId="62" applyFont="1" applyBorder="1" applyAlignment="1">
      <alignment horizontal="center" vertical="center" shrinkToFit="1"/>
      <protection/>
    </xf>
    <xf numFmtId="0" fontId="0" fillId="0" borderId="109" xfId="0" applyFont="1" applyBorder="1" applyAlignment="1">
      <alignment horizontal="center" vertical="center" shrinkToFit="1"/>
    </xf>
    <xf numFmtId="179" fontId="24" fillId="0" borderId="0" xfId="62" applyNumberFormat="1" applyFont="1" applyAlignment="1">
      <alignment vertical="center" shrinkToFit="1"/>
      <protection/>
    </xf>
    <xf numFmtId="0" fontId="24" fillId="0" borderId="76" xfId="62" applyFont="1" applyBorder="1" applyAlignment="1" quotePrefix="1">
      <alignment horizontal="center" vertical="center" wrapText="1" shrinkToFit="1"/>
      <protection/>
    </xf>
    <xf numFmtId="0" fontId="0" fillId="0" borderId="78" xfId="62" applyFont="1" applyBorder="1" applyAlignment="1">
      <alignment horizontal="center" vertical="center" shrinkToFit="1"/>
      <protection/>
    </xf>
    <xf numFmtId="0" fontId="0" fillId="0" borderId="83" xfId="62" applyFont="1" applyBorder="1" applyAlignment="1">
      <alignment horizontal="center" vertical="center" shrinkToFit="1"/>
      <protection/>
    </xf>
    <xf numFmtId="0" fontId="0" fillId="0" borderId="111" xfId="62" applyFont="1" applyBorder="1" applyAlignment="1">
      <alignment horizontal="center" vertical="center" shrinkToFit="1"/>
      <protection/>
    </xf>
    <xf numFmtId="0" fontId="0" fillId="0" borderId="84" xfId="62" applyFont="1" applyBorder="1" applyAlignment="1">
      <alignment horizontal="center" vertical="center" shrinkToFit="1"/>
      <protection/>
    </xf>
    <xf numFmtId="0" fontId="0" fillId="0" borderId="110" xfId="62" applyFont="1" applyBorder="1" applyAlignment="1">
      <alignment horizontal="center" vertical="center" shrinkToFit="1"/>
      <protection/>
    </xf>
    <xf numFmtId="0" fontId="24" fillId="34" borderId="30" xfId="62" applyFont="1" applyFill="1" applyBorder="1" applyAlignment="1">
      <alignment horizontal="center" vertical="center" shrinkToFit="1"/>
      <protection/>
    </xf>
    <xf numFmtId="0" fontId="6" fillId="0" borderId="92" xfId="62" applyFont="1" applyBorder="1" applyAlignment="1">
      <alignment horizontal="center" vertical="center" shrinkToFit="1"/>
      <protection/>
    </xf>
    <xf numFmtId="0" fontId="6" fillId="0" borderId="93" xfId="62" applyFont="1" applyBorder="1" applyAlignment="1">
      <alignment horizontal="center" vertical="center" shrinkToFit="1"/>
      <protection/>
    </xf>
    <xf numFmtId="0" fontId="6" fillId="0" borderId="90" xfId="62" applyFont="1" applyBorder="1" applyAlignment="1">
      <alignment horizontal="center" vertical="center" shrinkToFit="1"/>
      <protection/>
    </xf>
    <xf numFmtId="0" fontId="6" fillId="0" borderId="91" xfId="62" applyFont="1" applyBorder="1" applyAlignment="1">
      <alignment horizontal="center" vertical="center" shrinkToFit="1"/>
      <protection/>
    </xf>
    <xf numFmtId="0" fontId="24" fillId="0" borderId="0" xfId="62" applyFont="1" applyAlignment="1" quotePrefix="1">
      <alignment horizontal="left" vertical="center" wrapText="1"/>
      <protection/>
    </xf>
    <xf numFmtId="0" fontId="0" fillId="0" borderId="0" xfId="62" applyFont="1" applyAlignment="1">
      <alignment wrapText="1"/>
      <protection/>
    </xf>
    <xf numFmtId="0" fontId="6" fillId="0" borderId="56" xfId="62" applyFont="1" applyBorder="1" applyAlignment="1">
      <alignment horizontal="center" vertical="center" shrinkToFit="1"/>
      <protection/>
    </xf>
    <xf numFmtId="0" fontId="6" fillId="0" borderId="24" xfId="62" applyFont="1" applyBorder="1" applyAlignment="1">
      <alignment horizontal="center" vertical="center" shrinkToFit="1"/>
      <protection/>
    </xf>
    <xf numFmtId="0" fontId="6" fillId="0" borderId="57" xfId="62" applyFont="1" applyBorder="1" applyAlignment="1">
      <alignment horizontal="center" vertical="center" shrinkToFit="1"/>
      <protection/>
    </xf>
    <xf numFmtId="0" fontId="24" fillId="34" borderId="79" xfId="62" applyFont="1" applyFill="1" applyBorder="1" applyAlignment="1">
      <alignment horizontal="center" vertical="center" shrinkToFit="1"/>
      <protection/>
    </xf>
    <xf numFmtId="0" fontId="24" fillId="34" borderId="15" xfId="62" applyFont="1" applyFill="1" applyBorder="1" applyAlignment="1">
      <alignment horizontal="center" vertical="center" shrinkToFit="1"/>
      <protection/>
    </xf>
    <xf numFmtId="0" fontId="24" fillId="34" borderId="101" xfId="62" applyFont="1" applyFill="1" applyBorder="1" applyAlignment="1">
      <alignment horizontal="center" vertical="center" shrinkToFit="1"/>
      <protection/>
    </xf>
    <xf numFmtId="0" fontId="24" fillId="34" borderId="79" xfId="62" applyFont="1" applyFill="1" applyBorder="1" applyAlignment="1">
      <alignment shrinkToFit="1"/>
      <protection/>
    </xf>
    <xf numFmtId="0" fontId="24" fillId="34" borderId="15" xfId="62" applyFont="1" applyFill="1" applyBorder="1" applyAlignment="1">
      <alignment shrinkToFit="1"/>
      <protection/>
    </xf>
    <xf numFmtId="0" fontId="24" fillId="34" borderId="29" xfId="62" applyFont="1" applyFill="1" applyBorder="1" applyAlignment="1">
      <alignment shrinkToFit="1"/>
      <protection/>
    </xf>
    <xf numFmtId="0" fontId="59" fillId="34" borderId="79" xfId="62" applyFont="1" applyFill="1" applyBorder="1" applyAlignment="1">
      <alignment vertical="center" shrinkToFit="1"/>
      <protection/>
    </xf>
    <xf numFmtId="0" fontId="59" fillId="34" borderId="15" xfId="62" applyFont="1" applyFill="1" applyBorder="1" applyAlignment="1">
      <alignment vertical="center" shrinkToFit="1"/>
      <protection/>
    </xf>
    <xf numFmtId="0" fontId="59" fillId="34" borderId="101" xfId="62" applyFont="1" applyFill="1" applyBorder="1" applyAlignment="1">
      <alignment vertical="center" shrinkToFit="1"/>
      <protection/>
    </xf>
    <xf numFmtId="49" fontId="24" fillId="34" borderId="130" xfId="62" applyNumberFormat="1" applyFont="1" applyFill="1" applyBorder="1" applyAlignment="1">
      <alignment horizontal="center" vertical="center" shrinkToFit="1"/>
      <protection/>
    </xf>
    <xf numFmtId="0" fontId="24" fillId="34" borderId="127" xfId="62" applyFont="1" applyFill="1" applyBorder="1" applyAlignment="1">
      <alignment horizontal="left" vertical="center" shrinkToFit="1"/>
      <protection/>
    </xf>
    <xf numFmtId="0" fontId="24" fillId="34" borderId="128" xfId="62" applyFont="1" applyFill="1" applyBorder="1" applyAlignment="1">
      <alignment horizontal="left" vertical="center" shrinkToFit="1"/>
      <protection/>
    </xf>
    <xf numFmtId="49" fontId="24" fillId="34" borderId="84" xfId="62" applyNumberFormat="1" applyFont="1" applyFill="1" applyBorder="1" applyAlignment="1" quotePrefix="1">
      <alignment horizontal="center" vertical="center" shrinkToFit="1"/>
      <protection/>
    </xf>
    <xf numFmtId="49" fontId="24" fillId="34" borderId="126" xfId="62" applyNumberFormat="1" applyFont="1" applyFill="1" applyBorder="1" applyAlignment="1">
      <alignment horizontal="center" vertical="center" shrinkToFit="1"/>
      <protection/>
    </xf>
    <xf numFmtId="49" fontId="24" fillId="34" borderId="127" xfId="62" applyNumberFormat="1" applyFont="1" applyFill="1" applyBorder="1" applyAlignment="1">
      <alignment horizontal="center" vertical="center" shrinkToFit="1"/>
      <protection/>
    </xf>
    <xf numFmtId="0" fontId="24" fillId="0" borderId="76" xfId="62" applyFont="1" applyBorder="1" applyAlignment="1" quotePrefix="1">
      <alignment horizontal="left" vertical="center" shrinkToFit="1"/>
      <protection/>
    </xf>
    <xf numFmtId="0" fontId="24" fillId="0" borderId="77" xfId="62" applyFont="1" applyBorder="1" applyAlignment="1">
      <alignment vertical="center" shrinkToFit="1"/>
      <protection/>
    </xf>
    <xf numFmtId="0" fontId="24" fillId="0" borderId="84" xfId="62" applyFont="1" applyBorder="1" applyAlignment="1">
      <alignment vertical="center" shrinkToFit="1"/>
      <protection/>
    </xf>
    <xf numFmtId="0" fontId="24" fillId="0" borderId="109" xfId="62" applyFont="1" applyBorder="1" applyAlignment="1">
      <alignment vertical="center" shrinkToFit="1"/>
      <protection/>
    </xf>
    <xf numFmtId="0" fontId="24" fillId="0" borderId="102" xfId="62" applyFont="1" applyBorder="1" applyAlignment="1">
      <alignment vertical="center" shrinkToFit="1"/>
      <protection/>
    </xf>
    <xf numFmtId="0" fontId="24" fillId="0" borderId="11" xfId="62" applyFont="1" applyBorder="1" applyAlignment="1">
      <alignment vertical="center" shrinkToFit="1"/>
      <protection/>
    </xf>
    <xf numFmtId="0" fontId="6" fillId="0" borderId="97" xfId="62" applyFont="1" applyBorder="1" applyAlignment="1" quotePrefix="1">
      <alignment horizontal="center" vertical="center" textRotation="255" shrinkToFit="1"/>
      <protection/>
    </xf>
    <xf numFmtId="0" fontId="6" fillId="0" borderId="98" xfId="62" applyFont="1" applyBorder="1" applyAlignment="1">
      <alignment horizontal="center" vertical="center" textRotation="255" shrinkToFit="1"/>
      <protection/>
    </xf>
    <xf numFmtId="0" fontId="6" fillId="0" borderId="131" xfId="62" applyFont="1" applyBorder="1" applyAlignment="1">
      <alignment horizontal="center" vertical="center" textRotation="255" shrinkToFit="1"/>
      <protection/>
    </xf>
    <xf numFmtId="0" fontId="6" fillId="0" borderId="132" xfId="62" applyFont="1" applyBorder="1" applyAlignment="1">
      <alignment horizontal="center" vertical="center" textRotation="255" shrinkToFit="1"/>
      <protection/>
    </xf>
    <xf numFmtId="0" fontId="6" fillId="0" borderId="99" xfId="62" applyFont="1" applyBorder="1" applyAlignment="1">
      <alignment horizontal="center" vertical="center" textRotation="255" shrinkToFit="1"/>
      <protection/>
    </xf>
    <xf numFmtId="0" fontId="6" fillId="0" borderId="100" xfId="62" applyFont="1" applyBorder="1" applyAlignment="1">
      <alignment horizontal="center" vertical="center" textRotation="255" shrinkToFit="1"/>
      <protection/>
    </xf>
    <xf numFmtId="0" fontId="24" fillId="34" borderId="98" xfId="62" applyFont="1" applyFill="1" applyBorder="1" applyAlignment="1" quotePrefix="1">
      <alignment horizontal="left" vertical="center" shrinkToFit="1"/>
      <protection/>
    </xf>
    <xf numFmtId="0" fontId="24" fillId="34" borderId="98" xfId="62" applyFont="1" applyFill="1" applyBorder="1" applyAlignment="1">
      <alignment shrinkToFit="1"/>
      <protection/>
    </xf>
    <xf numFmtId="0" fontId="24" fillId="34" borderId="104" xfId="62" applyFont="1" applyFill="1" applyBorder="1" applyAlignment="1">
      <alignment shrinkToFit="1"/>
      <protection/>
    </xf>
    <xf numFmtId="0" fontId="24" fillId="34" borderId="132" xfId="62" applyFont="1" applyFill="1" applyBorder="1" applyAlignment="1">
      <alignment shrinkToFit="1"/>
      <protection/>
    </xf>
    <xf numFmtId="0" fontId="24" fillId="34" borderId="82" xfId="62" applyFont="1" applyFill="1" applyBorder="1" applyAlignment="1">
      <alignment shrinkToFit="1"/>
      <protection/>
    </xf>
    <xf numFmtId="0" fontId="24" fillId="34" borderId="132" xfId="62" applyFont="1" applyFill="1" applyBorder="1" applyAlignment="1" quotePrefix="1">
      <alignment horizontal="left" vertical="center" shrinkToFit="1"/>
      <protection/>
    </xf>
    <xf numFmtId="0" fontId="24" fillId="0" borderId="0" xfId="62" applyFont="1" applyAlignment="1">
      <alignment horizontal="center" shrinkToFit="1"/>
      <protection/>
    </xf>
    <xf numFmtId="0" fontId="0" fillId="0" borderId="0" xfId="62" applyFont="1" applyAlignment="1">
      <alignment horizontal="center" shrinkToFit="1"/>
      <protection/>
    </xf>
    <xf numFmtId="0" fontId="24" fillId="0" borderId="0" xfId="62" applyFont="1" applyBorder="1" applyAlignment="1" quotePrefix="1">
      <alignment horizontal="center" shrinkToFit="1"/>
      <protection/>
    </xf>
    <xf numFmtId="0" fontId="24" fillId="0" borderId="0" xfId="62" applyFont="1" applyBorder="1" applyAlignment="1">
      <alignment horizontal="center" shrinkToFit="1"/>
      <protection/>
    </xf>
    <xf numFmtId="0" fontId="24" fillId="0" borderId="11" xfId="62" applyFont="1" applyBorder="1" applyAlignment="1">
      <alignment horizontal="center" shrinkToFit="1"/>
      <protection/>
    </xf>
    <xf numFmtId="0" fontId="24" fillId="0" borderId="0" xfId="62" applyFont="1" applyAlignment="1" quotePrefix="1">
      <alignment horizontal="center" shrinkToFit="1"/>
      <protection/>
    </xf>
    <xf numFmtId="0" fontId="24" fillId="34" borderId="132" xfId="62" applyFont="1" applyFill="1" applyBorder="1" applyAlignment="1">
      <alignment vertical="center" shrinkToFit="1"/>
      <protection/>
    </xf>
    <xf numFmtId="0" fontId="24" fillId="34" borderId="100" xfId="62" applyFont="1" applyFill="1" applyBorder="1" applyAlignment="1">
      <alignment shrinkToFit="1"/>
      <protection/>
    </xf>
    <xf numFmtId="0" fontId="24" fillId="34" borderId="105" xfId="62" applyFont="1" applyFill="1" applyBorder="1" applyAlignment="1">
      <alignment shrinkToFit="1"/>
      <protection/>
    </xf>
    <xf numFmtId="0" fontId="24" fillId="34" borderId="77" xfId="62" applyFont="1" applyFill="1" applyBorder="1" applyAlignment="1" quotePrefix="1">
      <alignment horizontal="center" vertical="center" shrinkToFit="1"/>
      <protection/>
    </xf>
    <xf numFmtId="0" fontId="24" fillId="34" borderId="78" xfId="62" applyFont="1" applyFill="1" applyBorder="1" applyAlignment="1" quotePrefix="1">
      <alignment horizontal="center" vertical="center" shrinkToFit="1"/>
      <protection/>
    </xf>
    <xf numFmtId="0" fontId="24" fillId="34" borderId="109" xfId="62" applyFont="1" applyFill="1" applyBorder="1" applyAlignment="1" quotePrefix="1">
      <alignment horizontal="center" vertical="center" shrinkToFit="1"/>
      <protection/>
    </xf>
    <xf numFmtId="0" fontId="24" fillId="34" borderId="110" xfId="62" applyFont="1" applyFill="1" applyBorder="1" applyAlignment="1" quotePrefix="1">
      <alignment horizontal="center" vertical="center" shrinkToFit="1"/>
      <protection/>
    </xf>
    <xf numFmtId="0" fontId="6" fillId="0" borderId="0" xfId="62" applyFont="1" applyBorder="1" applyAlignment="1">
      <alignment shrinkToFit="1"/>
      <protection/>
    </xf>
    <xf numFmtId="0" fontId="0" fillId="0" borderId="11" xfId="62" applyFont="1" applyBorder="1" applyAlignment="1">
      <alignment shrinkToFit="1"/>
      <protection/>
    </xf>
    <xf numFmtId="0" fontId="6" fillId="0" borderId="20" xfId="62" applyFont="1" applyBorder="1" applyAlignment="1">
      <alignment horizontal="center" vertical="center" textRotation="255" shrinkToFit="1"/>
      <protection/>
    </xf>
    <xf numFmtId="0" fontId="6" fillId="0" borderId="101" xfId="62" applyFont="1" applyBorder="1" applyAlignment="1">
      <alignment horizontal="center" vertical="center" textRotation="255" shrinkToFit="1"/>
      <protection/>
    </xf>
    <xf numFmtId="0" fontId="6" fillId="0" borderId="44" xfId="62" applyFont="1" applyBorder="1" applyAlignment="1">
      <alignment horizontal="center" vertical="center" textRotation="255" shrinkToFit="1"/>
      <protection/>
    </xf>
    <xf numFmtId="0" fontId="6" fillId="0" borderId="111" xfId="62" applyFont="1" applyBorder="1" applyAlignment="1">
      <alignment horizontal="center" vertical="center" textRotation="255" shrinkToFit="1"/>
      <protection/>
    </xf>
    <xf numFmtId="0" fontId="6" fillId="0" borderId="21" xfId="62" applyFont="1" applyBorder="1" applyAlignment="1">
      <alignment horizontal="center" vertical="center" textRotation="255" shrinkToFit="1"/>
      <protection/>
    </xf>
    <xf numFmtId="0" fontId="6" fillId="0" borderId="103" xfId="62" applyFont="1" applyBorder="1" applyAlignment="1">
      <alignment horizontal="center" vertical="center" textRotation="255" shrinkToFit="1"/>
      <protection/>
    </xf>
    <xf numFmtId="0" fontId="24" fillId="0" borderId="17" xfId="0" applyFont="1" applyFill="1" applyBorder="1" applyAlignment="1">
      <alignment horizontal="center" vertical="center" shrinkToFit="1"/>
    </xf>
    <xf numFmtId="0" fontId="24" fillId="0" borderId="24" xfId="0" applyFont="1" applyBorder="1" applyAlignment="1">
      <alignment shrinkToFit="1"/>
    </xf>
    <xf numFmtId="0" fontId="24" fillId="0" borderId="13" xfId="0" applyFont="1" applyBorder="1" applyAlignment="1">
      <alignment shrinkToFit="1"/>
    </xf>
    <xf numFmtId="0" fontId="23" fillId="34" borderId="0" xfId="62" applyFont="1" applyFill="1" applyAlignment="1" quotePrefix="1">
      <alignment horizontal="left" vertical="center" shrinkToFit="1"/>
      <protection/>
    </xf>
    <xf numFmtId="0" fontId="23" fillId="0" borderId="0" xfId="62" applyFont="1" applyFill="1" applyAlignment="1">
      <alignment horizontal="left" vertical="center" shrinkToFit="1"/>
      <protection/>
    </xf>
    <xf numFmtId="0" fontId="23" fillId="0" borderId="0" xfId="62" applyFont="1" applyFill="1" applyAlignment="1" quotePrefix="1">
      <alignment horizontal="left" vertical="center" shrinkToFit="1"/>
      <protection/>
    </xf>
    <xf numFmtId="0" fontId="6" fillId="0" borderId="79" xfId="62" applyFont="1" applyBorder="1" applyAlignment="1">
      <alignment horizontal="center" vertical="center" shrinkToFit="1"/>
      <protection/>
    </xf>
    <xf numFmtId="0" fontId="0" fillId="0" borderId="15" xfId="62" applyFont="1" applyBorder="1" applyAlignment="1">
      <alignment horizontal="center" vertical="center" shrinkToFit="1"/>
      <protection/>
    </xf>
    <xf numFmtId="0" fontId="0" fillId="0" borderId="0" xfId="62" applyFont="1" applyBorder="1" applyAlignment="1">
      <alignment horizontal="center" vertical="center" shrinkToFit="1"/>
      <protection/>
    </xf>
    <xf numFmtId="0" fontId="24" fillId="0" borderId="0" xfId="62" applyFont="1" applyBorder="1" applyAlignment="1" quotePrefix="1">
      <alignment horizontal="left" shrinkToFit="1"/>
      <protection/>
    </xf>
    <xf numFmtId="0" fontId="0" fillId="0" borderId="0" xfId="0" applyFont="1" applyBorder="1" applyAlignment="1">
      <alignment horizontal="left" shrinkToFit="1"/>
    </xf>
    <xf numFmtId="0" fontId="0" fillId="0" borderId="11" xfId="0" applyFont="1" applyBorder="1" applyAlignment="1">
      <alignment horizontal="left" shrinkToFit="1"/>
    </xf>
    <xf numFmtId="0" fontId="6" fillId="0" borderId="79" xfId="62" applyFont="1" applyBorder="1" applyAlignment="1" quotePrefix="1">
      <alignment horizontal="center" vertical="center" shrinkToFit="1"/>
      <protection/>
    </xf>
    <xf numFmtId="0" fontId="6" fillId="0" borderId="15" xfId="62" applyFont="1" applyBorder="1" applyAlignment="1">
      <alignment horizontal="center" vertical="center" shrinkToFit="1"/>
      <protection/>
    </xf>
    <xf numFmtId="0" fontId="6" fillId="0" borderId="29" xfId="62" applyFont="1" applyBorder="1" applyAlignment="1">
      <alignment horizontal="center" vertical="center" shrinkToFit="1"/>
      <protection/>
    </xf>
    <xf numFmtId="0" fontId="6" fillId="0" borderId="83" xfId="62" applyFont="1" applyBorder="1" applyAlignment="1">
      <alignment horizontal="center" vertical="center" shrinkToFit="1"/>
      <protection/>
    </xf>
    <xf numFmtId="0" fontId="6" fillId="0" borderId="0" xfId="62" applyFont="1" applyBorder="1" applyAlignment="1">
      <alignment horizontal="center" vertical="center" shrinkToFit="1"/>
      <protection/>
    </xf>
    <xf numFmtId="0" fontId="6" fillId="0" borderId="16" xfId="62" applyFont="1" applyBorder="1" applyAlignment="1">
      <alignment horizontal="center" vertical="center" shrinkToFit="1"/>
      <protection/>
    </xf>
    <xf numFmtId="0" fontId="6" fillId="0" borderId="101" xfId="62" applyFont="1" applyBorder="1" applyAlignment="1">
      <alignment horizontal="center" vertical="center" shrinkToFit="1"/>
      <protection/>
    </xf>
    <xf numFmtId="0" fontId="6" fillId="0" borderId="111" xfId="62" applyFont="1" applyBorder="1" applyAlignment="1">
      <alignment horizontal="center" vertical="center" shrinkToFit="1"/>
      <protection/>
    </xf>
    <xf numFmtId="0" fontId="0" fillId="0" borderId="20" xfId="0" applyFont="1" applyBorder="1" applyAlignment="1">
      <alignment vertical="center" textRotation="255"/>
    </xf>
    <xf numFmtId="0" fontId="0" fillId="0" borderId="44" xfId="0" applyFont="1" applyBorder="1" applyAlignment="1">
      <alignment vertical="center" textRotation="255"/>
    </xf>
    <xf numFmtId="0" fontId="0" fillId="0" borderId="44" xfId="0" applyFont="1" applyBorder="1" applyAlignment="1">
      <alignment/>
    </xf>
    <xf numFmtId="0" fontId="0" fillId="0" borderId="21" xfId="0" applyFont="1" applyBorder="1" applyAlignment="1">
      <alignment/>
    </xf>
    <xf numFmtId="0" fontId="0" fillId="34" borderId="44" xfId="0" applyFont="1" applyFill="1" applyBorder="1" applyAlignment="1">
      <alignment vertical="top"/>
    </xf>
    <xf numFmtId="0" fontId="0" fillId="34" borderId="0" xfId="0" applyFont="1" applyFill="1" applyBorder="1" applyAlignment="1">
      <alignment vertical="top"/>
    </xf>
    <xf numFmtId="0" fontId="0" fillId="34" borderId="20"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29" xfId="0" applyFont="1" applyFill="1" applyBorder="1" applyAlignment="1">
      <alignment horizontal="left" vertical="center"/>
    </xf>
    <xf numFmtId="0" fontId="0" fillId="0" borderId="35" xfId="0" applyFont="1" applyBorder="1" applyAlignment="1">
      <alignment vertical="center" textRotation="255"/>
    </xf>
    <xf numFmtId="0" fontId="0" fillId="0" borderId="39" xfId="0" applyFont="1" applyBorder="1" applyAlignment="1">
      <alignment vertical="center" textRotation="255"/>
    </xf>
    <xf numFmtId="0" fontId="0" fillId="0" borderId="14" xfId="0" applyFont="1" applyBorder="1" applyAlignment="1">
      <alignment vertical="center" textRotation="255"/>
    </xf>
    <xf numFmtId="0" fontId="0" fillId="34" borderId="44" xfId="0" applyFont="1" applyFill="1" applyBorder="1" applyAlignment="1">
      <alignment vertical="top" wrapText="1"/>
    </xf>
    <xf numFmtId="0" fontId="0" fillId="34" borderId="0" xfId="0" applyFont="1" applyFill="1" applyBorder="1" applyAlignment="1">
      <alignment vertical="top" wrapText="1"/>
    </xf>
    <xf numFmtId="0" fontId="0" fillId="34" borderId="16" xfId="0" applyFont="1" applyFill="1" applyBorder="1" applyAlignment="1">
      <alignment vertical="top" wrapText="1"/>
    </xf>
    <xf numFmtId="0" fontId="0" fillId="34" borderId="20" xfId="0" applyFont="1" applyFill="1" applyBorder="1" applyAlignment="1">
      <alignment horizontal="left" vertical="top" wrapText="1"/>
    </xf>
    <xf numFmtId="0" fontId="0" fillId="34" borderId="15" xfId="0" applyFont="1" applyFill="1" applyBorder="1" applyAlignment="1">
      <alignment horizontal="left" vertical="top" wrapText="1"/>
    </xf>
    <xf numFmtId="0" fontId="6" fillId="0" borderId="17" xfId="0" applyFont="1" applyBorder="1" applyAlignment="1">
      <alignment horizontal="center" vertical="center" shrinkToFit="1"/>
    </xf>
    <xf numFmtId="0" fontId="6" fillId="0" borderId="24" xfId="0" applyFont="1" applyBorder="1" applyAlignment="1">
      <alignment horizontal="center" vertical="center" shrinkToFit="1"/>
    </xf>
    <xf numFmtId="0" fontId="24" fillId="0" borderId="17" xfId="0" applyFont="1" applyBorder="1" applyAlignment="1">
      <alignment horizontal="right" vertical="center" shrinkToFit="1"/>
    </xf>
    <xf numFmtId="0" fontId="24" fillId="0" borderId="13" xfId="0" applyFont="1" applyBorder="1" applyAlignment="1">
      <alignment horizontal="right" vertical="center" shrinkToFit="1"/>
    </xf>
    <xf numFmtId="0" fontId="0" fillId="34" borderId="17" xfId="0" applyFont="1" applyFill="1" applyBorder="1" applyAlignment="1">
      <alignment horizontal="center"/>
    </xf>
    <xf numFmtId="0" fontId="0" fillId="34" borderId="24" xfId="0" applyFont="1" applyFill="1" applyBorder="1" applyAlignment="1">
      <alignment horizontal="center"/>
    </xf>
    <xf numFmtId="0" fontId="0" fillId="34" borderId="13" xfId="0" applyFont="1" applyFill="1" applyBorder="1" applyAlignment="1">
      <alignment horizontal="center"/>
    </xf>
    <xf numFmtId="0" fontId="0" fillId="0" borderId="0" xfId="0" applyFont="1" applyAlignment="1">
      <alignment horizontal="left"/>
    </xf>
    <xf numFmtId="0" fontId="0" fillId="0" borderId="16" xfId="0" applyFont="1" applyBorder="1" applyAlignment="1">
      <alignment horizontal="left"/>
    </xf>
    <xf numFmtId="0" fontId="0" fillId="0" borderId="0" xfId="0" applyFont="1" applyAlignment="1">
      <alignment horizontal="center" vertical="top" shrinkToFit="1"/>
    </xf>
    <xf numFmtId="0" fontId="0" fillId="34" borderId="17" xfId="0" applyFont="1" applyFill="1" applyBorder="1" applyAlignment="1" quotePrefix="1">
      <alignment horizontal="center"/>
    </xf>
    <xf numFmtId="0" fontId="0" fillId="0" borderId="11" xfId="0" applyFont="1" applyBorder="1" applyAlignment="1">
      <alignment horizontal="left" vertical="center"/>
    </xf>
    <xf numFmtId="0" fontId="0" fillId="0" borderId="11" xfId="0" applyFont="1" applyBorder="1" applyAlignment="1">
      <alignment horizontal="left"/>
    </xf>
    <xf numFmtId="179" fontId="0" fillId="0" borderId="0" xfId="0" applyNumberFormat="1" applyFont="1" applyAlignment="1">
      <alignment horizontal="right" vertical="center"/>
    </xf>
    <xf numFmtId="0" fontId="0" fillId="35" borderId="17" xfId="0" applyFont="1" applyFill="1" applyBorder="1" applyAlignment="1">
      <alignment horizontal="left" vertical="center"/>
    </xf>
    <xf numFmtId="0" fontId="0" fillId="35" borderId="24" xfId="0" applyFont="1" applyFill="1" applyBorder="1" applyAlignment="1">
      <alignment vertical="center"/>
    </xf>
    <xf numFmtId="0" fontId="0" fillId="35" borderId="13" xfId="0" applyFont="1" applyFill="1" applyBorder="1" applyAlignment="1">
      <alignment vertical="center"/>
    </xf>
    <xf numFmtId="0" fontId="27" fillId="0" borderId="0" xfId="0" applyFont="1" applyAlignment="1">
      <alignment horizontal="center" vertical="center"/>
    </xf>
    <xf numFmtId="0" fontId="0" fillId="0" borderId="11" xfId="0" applyFont="1" applyBorder="1" applyAlignment="1" quotePrefix="1">
      <alignment horizontal="center" vertical="center" shrinkToFit="1"/>
    </xf>
    <xf numFmtId="0" fontId="0" fillId="0" borderId="35" xfId="0" applyFont="1" applyBorder="1" applyAlignment="1">
      <alignment vertical="center" textRotation="255" shrinkToFit="1"/>
    </xf>
    <xf numFmtId="0" fontId="0" fillId="0" borderId="17" xfId="0" applyFont="1" applyBorder="1" applyAlignment="1" quotePrefix="1">
      <alignment horizontal="left" vertical="center"/>
    </xf>
    <xf numFmtId="58" fontId="0" fillId="0" borderId="17" xfId="0" applyNumberFormat="1" applyFont="1" applyBorder="1" applyAlignment="1">
      <alignment horizontal="center" vertical="center"/>
    </xf>
    <xf numFmtId="58" fontId="0" fillId="0" borderId="24" xfId="0" applyNumberFormat="1" applyFont="1" applyBorder="1" applyAlignment="1">
      <alignment horizontal="center" vertical="center"/>
    </xf>
    <xf numFmtId="0" fontId="0" fillId="0" borderId="39"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34" borderId="17" xfId="0" applyFont="1" applyFill="1" applyBorder="1" applyAlignment="1">
      <alignment horizontal="right" vertical="center"/>
    </xf>
    <xf numFmtId="0" fontId="0" fillId="34" borderId="24" xfId="0" applyFont="1" applyFill="1" applyBorder="1" applyAlignment="1">
      <alignment horizontal="right" vertical="center"/>
    </xf>
    <xf numFmtId="0" fontId="0" fillId="34" borderId="20"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0" xfId="0" applyFont="1" applyFill="1" applyBorder="1" applyAlignment="1">
      <alignment horizontal="center" vertical="center"/>
    </xf>
    <xf numFmtId="0" fontId="0" fillId="34" borderId="29" xfId="0" applyFont="1" applyFill="1" applyBorder="1" applyAlignment="1">
      <alignment horizontal="left" vertical="top" wrapText="1"/>
    </xf>
    <xf numFmtId="0" fontId="0" fillId="0" borderId="17" xfId="0" applyFont="1" applyBorder="1" applyAlignment="1">
      <alignment vertical="center"/>
    </xf>
    <xf numFmtId="0" fontId="0" fillId="0" borderId="0" xfId="0" applyFont="1" applyBorder="1" applyAlignment="1">
      <alignment horizontal="left" vertical="center" shrinkToFit="1"/>
    </xf>
    <xf numFmtId="0" fontId="0" fillId="34" borderId="29" xfId="0" applyFont="1" applyFill="1" applyBorder="1" applyAlignment="1">
      <alignment vertical="top" wrapText="1"/>
    </xf>
    <xf numFmtId="0" fontId="0" fillId="34" borderId="29" xfId="0" applyFont="1" applyFill="1" applyBorder="1" applyAlignment="1" quotePrefix="1">
      <alignment horizontal="left" vertical="top" wrapText="1"/>
    </xf>
    <xf numFmtId="0" fontId="0" fillId="34" borderId="21" xfId="0" applyFont="1" applyFill="1" applyBorder="1" applyAlignment="1">
      <alignment vertical="top" wrapText="1"/>
    </xf>
    <xf numFmtId="0" fontId="0" fillId="34" borderId="11" xfId="0" applyFont="1" applyFill="1" applyBorder="1" applyAlignment="1">
      <alignment vertical="top" wrapText="1"/>
    </xf>
    <xf numFmtId="0" fontId="0" fillId="34" borderId="30" xfId="0" applyFont="1" applyFill="1" applyBorder="1" applyAlignment="1">
      <alignment vertical="top" wrapText="1"/>
    </xf>
    <xf numFmtId="0" fontId="0" fillId="0" borderId="11" xfId="0" applyFont="1" applyBorder="1" applyAlignment="1">
      <alignment horizontal="right" vertical="center"/>
    </xf>
    <xf numFmtId="0" fontId="0" fillId="0" borderId="0" xfId="0" applyFont="1" applyAlignment="1">
      <alignment horizontal="distributed"/>
    </xf>
    <xf numFmtId="0" fontId="0" fillId="34" borderId="17"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24" xfId="0" applyFont="1" applyFill="1" applyBorder="1" applyAlignment="1">
      <alignment horizontal="center" vertical="center"/>
    </xf>
    <xf numFmtId="0" fontId="0" fillId="0" borderId="15" xfId="0" applyFont="1" applyBorder="1" applyAlignment="1">
      <alignment vertical="center" shrinkToFit="1"/>
    </xf>
    <xf numFmtId="0" fontId="0" fillId="0" borderId="15" xfId="0" applyFont="1" applyBorder="1" applyAlignment="1">
      <alignment shrinkToFit="1"/>
    </xf>
    <xf numFmtId="0" fontId="0" fillId="0" borderId="21" xfId="0" applyFont="1" applyBorder="1" applyAlignment="1">
      <alignment vertical="center" shrinkToFit="1"/>
    </xf>
    <xf numFmtId="0" fontId="0" fillId="0" borderId="11" xfId="0" applyFont="1" applyBorder="1" applyAlignment="1">
      <alignment vertical="center" shrinkToFit="1"/>
    </xf>
    <xf numFmtId="0" fontId="8" fillId="34" borderId="11" xfId="0" applyFont="1" applyFill="1" applyBorder="1" applyAlignment="1" quotePrefix="1">
      <alignment horizontal="left" vertical="center" shrinkToFit="1"/>
    </xf>
    <xf numFmtId="0" fontId="8" fillId="34" borderId="11" xfId="0" applyFont="1" applyFill="1" applyBorder="1" applyAlignment="1">
      <alignment vertical="center" shrinkToFit="1"/>
    </xf>
    <xf numFmtId="0" fontId="8" fillId="34" borderId="11" xfId="0" applyFont="1" applyFill="1" applyBorder="1" applyAlignment="1">
      <alignment horizontal="left" vertical="center" shrinkToFit="1"/>
    </xf>
    <xf numFmtId="0" fontId="0" fillId="34" borderId="17" xfId="0" applyFont="1" applyFill="1" applyBorder="1" applyAlignment="1">
      <alignment horizontal="center" shrinkToFit="1"/>
    </xf>
    <xf numFmtId="0" fontId="0" fillId="34" borderId="24" xfId="0" applyFont="1" applyFill="1" applyBorder="1" applyAlignment="1">
      <alignment horizontal="center" shrinkToFit="1"/>
    </xf>
    <xf numFmtId="0" fontId="0" fillId="34" borderId="13" xfId="0" applyFont="1" applyFill="1" applyBorder="1" applyAlignment="1">
      <alignment horizontal="center" shrinkToFit="1"/>
    </xf>
    <xf numFmtId="0" fontId="0" fillId="0" borderId="11" xfId="0" applyFont="1" applyBorder="1" applyAlignment="1">
      <alignment horizontal="right" vertical="center" shrinkToFit="1"/>
    </xf>
    <xf numFmtId="0" fontId="0" fillId="0" borderId="0" xfId="0" applyFont="1" applyAlignment="1">
      <alignment horizontal="right" vertical="center"/>
    </xf>
    <xf numFmtId="0" fontId="8" fillId="0" borderId="94" xfId="0" applyFont="1" applyFill="1" applyBorder="1" applyAlignment="1">
      <alignment horizontal="center" vertical="center" shrinkToFit="1"/>
    </xf>
    <xf numFmtId="0" fontId="8" fillId="0" borderId="95" xfId="0" applyFont="1" applyFill="1" applyBorder="1" applyAlignment="1">
      <alignment horizontal="center" vertical="center" shrinkToFit="1"/>
    </xf>
    <xf numFmtId="0" fontId="8" fillId="0" borderId="133"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8" fillId="0" borderId="96"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45" xfId="0" applyFont="1" applyFill="1" applyBorder="1" applyAlignment="1" quotePrefix="1">
      <alignment horizontal="center" vertical="center" shrinkToFit="1"/>
    </xf>
    <xf numFmtId="0" fontId="8" fillId="0" borderId="47" xfId="0" applyFont="1" applyFill="1" applyBorder="1" applyAlignment="1" quotePrefix="1">
      <alignment horizontal="center" vertical="center" shrinkToFit="1"/>
    </xf>
    <xf numFmtId="0" fontId="8" fillId="34" borderId="34" xfId="0" applyFont="1" applyFill="1" applyBorder="1" applyAlignment="1">
      <alignment horizontal="center" vertical="center"/>
    </xf>
    <xf numFmtId="0" fontId="8" fillId="34" borderId="14" xfId="0" applyFont="1" applyFill="1" applyBorder="1" applyAlignment="1">
      <alignment/>
    </xf>
    <xf numFmtId="0" fontId="8" fillId="34" borderId="14" xfId="0" applyFont="1" applyFill="1" applyBorder="1" applyAlignment="1">
      <alignment horizontal="center" vertical="center"/>
    </xf>
    <xf numFmtId="0" fontId="24" fillId="34" borderId="35" xfId="0" applyFont="1" applyFill="1" applyBorder="1" applyAlignment="1">
      <alignment horizontal="center" vertical="center"/>
    </xf>
    <xf numFmtId="0" fontId="0" fillId="34" borderId="39" xfId="0" applyFont="1" applyFill="1" applyBorder="1" applyAlignment="1">
      <alignment/>
    </xf>
    <xf numFmtId="0" fontId="0" fillId="34" borderId="14" xfId="0" applyFont="1" applyFill="1" applyBorder="1" applyAlignment="1">
      <alignment/>
    </xf>
    <xf numFmtId="0" fontId="8" fillId="0" borderId="35" xfId="0" applyFont="1" applyFill="1" applyBorder="1" applyAlignment="1">
      <alignment horizontal="center" vertical="center"/>
    </xf>
    <xf numFmtId="0" fontId="8" fillId="0" borderId="39" xfId="0" applyFont="1" applyFill="1" applyBorder="1" applyAlignment="1">
      <alignment/>
    </xf>
    <xf numFmtId="0" fontId="8" fillId="0" borderId="14" xfId="0" applyFont="1" applyFill="1" applyBorder="1" applyAlignment="1">
      <alignment/>
    </xf>
    <xf numFmtId="0" fontId="8" fillId="34" borderId="35" xfId="0" applyFont="1" applyFill="1" applyBorder="1" applyAlignment="1">
      <alignment horizontal="center" vertical="center"/>
    </xf>
    <xf numFmtId="0" fontId="8" fillId="34" borderId="39" xfId="0" applyFont="1" applyFill="1" applyBorder="1" applyAlignment="1">
      <alignment/>
    </xf>
    <xf numFmtId="0" fontId="8" fillId="34" borderId="35" xfId="0" applyFont="1" applyFill="1" applyBorder="1" applyAlignment="1">
      <alignment horizontal="center" vertical="center" textRotation="255"/>
    </xf>
    <xf numFmtId="57" fontId="8" fillId="34" borderId="20" xfId="0" applyNumberFormat="1" applyFont="1" applyFill="1" applyBorder="1" applyAlignment="1">
      <alignment horizontal="center" vertical="center"/>
    </xf>
    <xf numFmtId="0" fontId="8" fillId="34" borderId="29" xfId="0" applyFont="1" applyFill="1" applyBorder="1" applyAlignment="1">
      <alignment/>
    </xf>
    <xf numFmtId="0" fontId="8" fillId="34" borderId="40" xfId="0" applyFont="1" applyFill="1" applyBorder="1" applyAlignment="1">
      <alignment/>
    </xf>
    <xf numFmtId="0" fontId="8" fillId="34" borderId="134" xfId="0" applyFont="1" applyFill="1" applyBorder="1" applyAlignment="1">
      <alignment/>
    </xf>
    <xf numFmtId="0" fontId="8" fillId="34" borderId="39" xfId="0" applyFont="1" applyFill="1" applyBorder="1" applyAlignment="1">
      <alignment horizontal="center"/>
    </xf>
    <xf numFmtId="0" fontId="8" fillId="34" borderId="14" xfId="0" applyFont="1" applyFill="1" applyBorder="1" applyAlignment="1">
      <alignment horizontal="center"/>
    </xf>
    <xf numFmtId="0" fontId="8" fillId="34" borderId="42" xfId="0" applyFont="1" applyFill="1" applyBorder="1" applyAlignment="1" quotePrefix="1">
      <alignment horizontal="right" vertical="center"/>
    </xf>
    <xf numFmtId="0" fontId="8" fillId="34" borderId="21" xfId="0" applyFont="1" applyFill="1" applyBorder="1" applyAlignment="1">
      <alignment/>
    </xf>
    <xf numFmtId="0" fontId="8" fillId="34" borderId="135" xfId="0" applyFont="1" applyFill="1" applyBorder="1" applyAlignment="1">
      <alignment horizontal="left" vertical="center"/>
    </xf>
    <xf numFmtId="0" fontId="8" fillId="34" borderId="30" xfId="0" applyFont="1" applyFill="1" applyBorder="1" applyAlignment="1">
      <alignment/>
    </xf>
    <xf numFmtId="0" fontId="8" fillId="0" borderId="49" xfId="0" applyFont="1" applyFill="1" applyBorder="1" applyAlignment="1" quotePrefix="1">
      <alignment horizontal="center" vertical="center" shrinkToFit="1"/>
    </xf>
    <xf numFmtId="0" fontId="8" fillId="34" borderId="33" xfId="0" applyFont="1" applyFill="1" applyBorder="1" applyAlignment="1">
      <alignment horizontal="left" vertical="center" wrapText="1"/>
    </xf>
    <xf numFmtId="0" fontId="8" fillId="34" borderId="32" xfId="0" applyFont="1" applyFill="1" applyBorder="1" applyAlignment="1">
      <alignment wrapText="1"/>
    </xf>
    <xf numFmtId="57" fontId="8" fillId="34" borderId="35" xfId="0" applyNumberFormat="1" applyFont="1" applyFill="1" applyBorder="1" applyAlignment="1">
      <alignment horizontal="center" vertical="center"/>
    </xf>
    <xf numFmtId="57" fontId="8" fillId="34" borderId="38" xfId="0" applyNumberFormat="1" applyFont="1" applyFill="1" applyBorder="1" applyAlignment="1">
      <alignment horizontal="center" vertical="center"/>
    </xf>
    <xf numFmtId="57" fontId="8" fillId="34" borderId="20" xfId="0" applyNumberFormat="1" applyFont="1" applyFill="1" applyBorder="1" applyAlignment="1" quotePrefix="1">
      <alignment horizontal="center" vertical="center"/>
    </xf>
    <xf numFmtId="0" fontId="8" fillId="34" borderId="36" xfId="0" applyFont="1" applyFill="1" applyBorder="1" applyAlignment="1">
      <alignment horizontal="left" vertical="center" wrapText="1"/>
    </xf>
    <xf numFmtId="0" fontId="8" fillId="34" borderId="33" xfId="0" applyFont="1" applyFill="1" applyBorder="1" applyAlignment="1">
      <alignment wrapText="1"/>
    </xf>
    <xf numFmtId="0" fontId="8" fillId="34" borderId="39" xfId="0" applyFont="1" applyFill="1" applyBorder="1" applyAlignment="1">
      <alignment/>
    </xf>
    <xf numFmtId="0" fontId="8" fillId="34" borderId="14" xfId="0" applyFont="1" applyFill="1" applyBorder="1" applyAlignment="1">
      <alignment/>
    </xf>
    <xf numFmtId="0" fontId="8" fillId="34" borderId="21" xfId="0" applyFont="1" applyFill="1" applyBorder="1" applyAlignment="1">
      <alignment horizontal="right" vertical="center"/>
    </xf>
    <xf numFmtId="0" fontId="8" fillId="34" borderId="30" xfId="0" applyFont="1" applyFill="1" applyBorder="1" applyAlignment="1">
      <alignment horizontal="left" vertical="center"/>
    </xf>
    <xf numFmtId="57" fontId="8" fillId="34" borderId="29" xfId="0" applyNumberFormat="1" applyFont="1" applyFill="1" applyBorder="1" applyAlignment="1">
      <alignment/>
    </xf>
    <xf numFmtId="57" fontId="8" fillId="34" borderId="40" xfId="0" applyNumberFormat="1" applyFont="1" applyFill="1" applyBorder="1" applyAlignment="1">
      <alignment/>
    </xf>
    <xf numFmtId="57" fontId="8" fillId="34" borderId="134" xfId="0" applyNumberFormat="1" applyFont="1" applyFill="1" applyBorder="1" applyAlignment="1">
      <alignment/>
    </xf>
    <xf numFmtId="0" fontId="8" fillId="34" borderId="36" xfId="0" applyFont="1" applyFill="1" applyBorder="1" applyAlignment="1" applyProtection="1">
      <alignment horizontal="left" vertical="center" wrapText="1"/>
      <protection/>
    </xf>
    <xf numFmtId="0" fontId="8" fillId="34" borderId="33" xfId="0" applyFont="1" applyFill="1" applyBorder="1" applyAlignment="1" applyProtection="1">
      <alignment wrapText="1"/>
      <protection/>
    </xf>
    <xf numFmtId="0" fontId="8" fillId="34" borderId="39" xfId="0" applyFont="1" applyFill="1" applyBorder="1" applyAlignment="1">
      <alignment horizontal="center" vertical="center" textRotation="255"/>
    </xf>
    <xf numFmtId="0" fontId="8" fillId="34" borderId="14" xfId="0" applyFont="1" applyFill="1" applyBorder="1" applyAlignment="1">
      <alignment horizontal="center" vertical="center" textRotation="255"/>
    </xf>
    <xf numFmtId="0" fontId="8" fillId="34" borderId="29" xfId="0" applyFont="1" applyFill="1" applyBorder="1" applyAlignment="1">
      <alignment horizontal="center" vertical="center"/>
    </xf>
    <xf numFmtId="57" fontId="8" fillId="34" borderId="40" xfId="0" applyNumberFormat="1" applyFont="1" applyFill="1" applyBorder="1" applyAlignment="1">
      <alignment horizontal="center" vertical="center"/>
    </xf>
    <xf numFmtId="0" fontId="8" fillId="34" borderId="134" xfId="0" applyFont="1" applyFill="1" applyBorder="1" applyAlignment="1">
      <alignment horizontal="center" vertical="center"/>
    </xf>
    <xf numFmtId="0" fontId="8" fillId="34" borderId="33" xfId="0" applyFont="1" applyFill="1" applyBorder="1" applyAlignment="1" applyProtection="1">
      <alignment horizontal="left" vertical="center" wrapText="1"/>
      <protection/>
    </xf>
    <xf numFmtId="0" fontId="8" fillId="34" borderId="32" xfId="0" applyFont="1" applyFill="1" applyBorder="1" applyAlignment="1" applyProtection="1">
      <alignment wrapText="1"/>
      <protection/>
    </xf>
    <xf numFmtId="0" fontId="0" fillId="34" borderId="39" xfId="0" applyFont="1" applyFill="1" applyBorder="1" applyAlignment="1">
      <alignment horizontal="center" vertical="center"/>
    </xf>
    <xf numFmtId="0" fontId="8" fillId="34" borderId="35" xfId="0" applyFont="1" applyFill="1" applyBorder="1" applyAlignment="1">
      <alignment horizontal="center" vertical="center" textRotation="255" shrinkToFit="1"/>
    </xf>
    <xf numFmtId="0" fontId="8" fillId="34" borderId="39" xfId="0" applyFont="1" applyFill="1" applyBorder="1" applyAlignment="1">
      <alignment horizontal="center" vertical="center" textRotation="255" shrinkToFit="1"/>
    </xf>
    <xf numFmtId="0" fontId="8" fillId="34" borderId="14" xfId="0" applyFont="1" applyFill="1" applyBorder="1" applyAlignment="1">
      <alignment horizontal="center" vertical="center" textRotation="255" shrinkToFit="1"/>
    </xf>
    <xf numFmtId="0" fontId="8" fillId="34" borderId="94" xfId="0" applyFont="1" applyFill="1" applyBorder="1" applyAlignment="1">
      <alignment horizontal="center" vertical="center" shrinkToFit="1"/>
    </xf>
    <xf numFmtId="0" fontId="8" fillId="34" borderId="95" xfId="0" applyFont="1" applyFill="1" applyBorder="1" applyAlignment="1">
      <alignment horizontal="center" vertical="center" shrinkToFit="1"/>
    </xf>
    <xf numFmtId="0" fontId="8" fillId="34" borderId="47" xfId="0" applyFont="1" applyFill="1" applyBorder="1" applyAlignment="1" quotePrefix="1">
      <alignment horizontal="center" vertical="center" shrinkToFit="1"/>
    </xf>
    <xf numFmtId="0" fontId="8" fillId="34" borderId="49" xfId="0" applyFont="1" applyFill="1" applyBorder="1" applyAlignment="1" quotePrefix="1">
      <alignment horizontal="center" vertical="center" shrinkToFit="1"/>
    </xf>
    <xf numFmtId="0" fontId="8" fillId="34" borderId="52" xfId="0" applyFont="1" applyFill="1" applyBorder="1" applyAlignment="1">
      <alignment horizontal="center" vertical="center" shrinkToFit="1"/>
    </xf>
    <xf numFmtId="0" fontId="8" fillId="34" borderId="53" xfId="0" applyFont="1" applyFill="1" applyBorder="1" applyAlignment="1">
      <alignment horizontal="center" vertical="center" shrinkToFit="1"/>
    </xf>
    <xf numFmtId="0" fontId="8" fillId="34" borderId="96" xfId="0" applyFont="1" applyFill="1" applyBorder="1" applyAlignment="1">
      <alignment horizontal="center" vertical="center" shrinkToFit="1"/>
    </xf>
    <xf numFmtId="0" fontId="8" fillId="0" borderId="42" xfId="0" applyFont="1" applyFill="1" applyBorder="1" applyAlignment="1" quotePrefix="1">
      <alignment horizontal="right" vertical="center"/>
    </xf>
    <xf numFmtId="0" fontId="8" fillId="0" borderId="21" xfId="0" applyFont="1" applyFill="1" applyBorder="1" applyAlignment="1">
      <alignment/>
    </xf>
    <xf numFmtId="0" fontId="8" fillId="34" borderId="45" xfId="0" applyFont="1" applyFill="1" applyBorder="1" applyAlignment="1" quotePrefix="1">
      <alignment horizontal="center" vertical="center" shrinkToFit="1"/>
    </xf>
    <xf numFmtId="0" fontId="8" fillId="34" borderId="133" xfId="0" applyFont="1" applyFill="1" applyBorder="1" applyAlignment="1">
      <alignment horizontal="center" vertical="center" shrinkToFit="1"/>
    </xf>
    <xf numFmtId="0" fontId="8" fillId="0" borderId="21" xfId="0" applyFont="1" applyFill="1" applyBorder="1" applyAlignment="1">
      <alignment horizontal="right" vertical="center"/>
    </xf>
    <xf numFmtId="0" fontId="8" fillId="0" borderId="3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1" xfId="0" applyFont="1" applyFill="1" applyBorder="1" applyAlignment="1" quotePrefix="1">
      <alignment horizontal="center" vertical="center" shrinkToFit="1"/>
    </xf>
    <xf numFmtId="0" fontId="8" fillId="0" borderId="136" xfId="0" applyFont="1" applyFill="1" applyBorder="1" applyAlignment="1" quotePrefix="1">
      <alignment horizontal="center" vertical="center" shrinkToFit="1"/>
    </xf>
    <xf numFmtId="0" fontId="8" fillId="0" borderId="39"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37" xfId="0" applyFont="1" applyFill="1" applyBorder="1" applyAlignment="1">
      <alignment horizontal="center" vertical="center" shrinkToFit="1"/>
    </xf>
    <xf numFmtId="0" fontId="8" fillId="0" borderId="138" xfId="0" applyFont="1" applyFill="1" applyBorder="1" applyAlignment="1">
      <alignment horizontal="center" vertical="center" shrinkToFit="1"/>
    </xf>
    <xf numFmtId="0" fontId="8" fillId="0" borderId="39" xfId="0" applyFont="1" applyFill="1" applyBorder="1" applyAlignment="1" quotePrefix="1">
      <alignment horizontal="center" vertical="center" shrinkToFit="1"/>
    </xf>
    <xf numFmtId="0" fontId="8" fillId="0" borderId="42" xfId="0" applyFont="1" applyFill="1" applyBorder="1" applyAlignment="1">
      <alignment horizontal="center" vertical="center" shrinkToFit="1"/>
    </xf>
    <xf numFmtId="0" fontId="8" fillId="0" borderId="135" xfId="0" applyFont="1" applyFill="1" applyBorder="1" applyAlignment="1">
      <alignment shrinkToFit="1"/>
    </xf>
    <xf numFmtId="0" fontId="8" fillId="0" borderId="21" xfId="0" applyFont="1" applyFill="1" applyBorder="1" applyAlignment="1">
      <alignment shrinkToFit="1"/>
    </xf>
    <xf numFmtId="0" fontId="8" fillId="0" borderId="30" xfId="0" applyFont="1" applyFill="1" applyBorder="1" applyAlignment="1">
      <alignment shrinkToFit="1"/>
    </xf>
    <xf numFmtId="0" fontId="8" fillId="0" borderId="34" xfId="0" applyFont="1" applyFill="1" applyBorder="1" applyAlignment="1" quotePrefix="1">
      <alignment horizontal="left" vertical="center" shrinkToFit="1"/>
    </xf>
    <xf numFmtId="0" fontId="8" fillId="0" borderId="14" xfId="0" applyFont="1" applyFill="1" applyBorder="1" applyAlignment="1">
      <alignment shrinkToFit="1"/>
    </xf>
    <xf numFmtId="0" fontId="8" fillId="0" borderId="34" xfId="0" applyFont="1" applyFill="1" applyBorder="1" applyAlignment="1" quotePrefix="1">
      <alignment horizontal="center" vertical="center" shrinkToFit="1"/>
    </xf>
    <xf numFmtId="0" fontId="8" fillId="0" borderId="35"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14" xfId="0" applyFont="1" applyFill="1" applyBorder="1" applyAlignment="1">
      <alignment horizontal="center" vertical="center" textRotation="255" shrinkToFit="1"/>
    </xf>
    <xf numFmtId="0" fontId="8" fillId="0" borderId="29" xfId="0" applyFont="1" applyFill="1" applyBorder="1" applyAlignment="1">
      <alignment shrinkToFit="1"/>
    </xf>
    <xf numFmtId="0" fontId="8" fillId="0" borderId="40" xfId="0" applyFont="1" applyFill="1" applyBorder="1" applyAlignment="1">
      <alignment shrinkToFit="1"/>
    </xf>
    <xf numFmtId="0" fontId="8" fillId="0" borderId="134" xfId="0" applyFont="1" applyFill="1" applyBorder="1" applyAlignment="1">
      <alignment shrinkToFit="1"/>
    </xf>
    <xf numFmtId="0" fontId="8" fillId="0" borderId="35" xfId="0" applyFont="1" applyFill="1" applyBorder="1" applyAlignment="1" quotePrefix="1">
      <alignment horizontal="left" vertical="center" shrinkToFit="1"/>
    </xf>
    <xf numFmtId="0" fontId="8" fillId="0" borderId="38" xfId="0" applyFont="1" applyFill="1" applyBorder="1" applyAlignment="1">
      <alignment horizontal="left" vertical="center" shrinkToFit="1"/>
    </xf>
    <xf numFmtId="0" fontId="8" fillId="0" borderId="11" xfId="0" applyFont="1" applyFill="1" applyBorder="1" applyAlignment="1">
      <alignment horizontal="center" vertical="center"/>
    </xf>
    <xf numFmtId="0" fontId="8" fillId="0" borderId="139" xfId="0" applyFont="1" applyFill="1" applyBorder="1" applyAlignment="1">
      <alignment horizontal="center" vertical="center" shrinkToFit="1"/>
    </xf>
    <xf numFmtId="0" fontId="8" fillId="0" borderId="140"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41" xfId="0" applyFont="1" applyFill="1" applyBorder="1" applyAlignment="1">
      <alignment horizontal="center" vertical="center" shrinkToFit="1"/>
    </xf>
    <xf numFmtId="0" fontId="8" fillId="0" borderId="134" xfId="0" applyFont="1" applyFill="1" applyBorder="1" applyAlignment="1">
      <alignment horizontal="center" vertical="center" shrinkToFit="1"/>
    </xf>
    <xf numFmtId="0" fontId="8" fillId="0" borderId="20" xfId="0" applyFont="1" applyFill="1" applyBorder="1" applyAlignment="1">
      <alignment shrinkToFit="1"/>
    </xf>
    <xf numFmtId="0" fontId="8" fillId="0" borderId="15" xfId="0" applyFont="1" applyFill="1" applyBorder="1" applyAlignment="1">
      <alignment shrinkToFit="1"/>
    </xf>
    <xf numFmtId="0" fontId="8" fillId="0" borderId="11" xfId="0" applyFont="1" applyFill="1" applyBorder="1" applyAlignment="1">
      <alignment shrinkToFit="1"/>
    </xf>
    <xf numFmtId="208" fontId="2" fillId="0" borderId="0" xfId="0" applyNumberFormat="1" applyFont="1" applyFill="1" applyAlignment="1">
      <alignment horizontal="center" vertical="center"/>
    </xf>
    <xf numFmtId="179" fontId="8" fillId="34" borderId="15" xfId="0" applyNumberFormat="1" applyFont="1" applyFill="1" applyBorder="1" applyAlignment="1">
      <alignment horizontal="right" vertical="center"/>
    </xf>
    <xf numFmtId="179" fontId="8" fillId="34" borderId="0" xfId="0" applyNumberFormat="1" applyFont="1" applyFill="1" applyBorder="1" applyAlignment="1">
      <alignment horizontal="right" vertical="center"/>
    </xf>
    <xf numFmtId="0" fontId="8" fillId="0" borderId="35" xfId="0" applyFont="1" applyFill="1" applyBorder="1" applyAlignment="1" quotePrefix="1">
      <alignment horizontal="center" vertical="center" textRotation="255" shrinkToFit="1"/>
    </xf>
    <xf numFmtId="0" fontId="8" fillId="0" borderId="35" xfId="0" applyFont="1" applyFill="1" applyBorder="1" applyAlignment="1" quotePrefix="1">
      <alignment horizontal="center" vertical="center" shrinkToFit="1"/>
    </xf>
    <xf numFmtId="0" fontId="8" fillId="0" borderId="39" xfId="0" applyFont="1" applyFill="1" applyBorder="1" applyAlignment="1">
      <alignment shrinkToFit="1"/>
    </xf>
    <xf numFmtId="0" fontId="8" fillId="0" borderId="35" xfId="0" applyFont="1" applyFill="1" applyBorder="1" applyAlignment="1">
      <alignment horizontal="center" vertical="center" shrinkToFit="1"/>
    </xf>
    <xf numFmtId="0" fontId="8" fillId="0" borderId="39" xfId="0" applyFont="1" applyFill="1" applyBorder="1" applyAlignment="1">
      <alignment horizontal="center" shrinkToFit="1"/>
    </xf>
    <xf numFmtId="0" fontId="8" fillId="0" borderId="14" xfId="0" applyFont="1" applyFill="1" applyBorder="1" applyAlignment="1">
      <alignment horizontal="center" shrinkToFit="1"/>
    </xf>
    <xf numFmtId="0" fontId="8" fillId="0" borderId="135"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0" fillId="0" borderId="0" xfId="0" applyFont="1" applyBorder="1" applyAlignment="1">
      <alignment horizontal="center" shrinkToFit="1"/>
    </xf>
    <xf numFmtId="0" fontId="11" fillId="0" borderId="0" xfId="0" applyFont="1" applyBorder="1" applyAlignment="1">
      <alignment horizontal="left"/>
    </xf>
    <xf numFmtId="0" fontId="0" fillId="34" borderId="11" xfId="0" applyFont="1" applyFill="1" applyBorder="1" applyAlignment="1">
      <alignment horizontal="center"/>
    </xf>
    <xf numFmtId="0" fontId="0" fillId="34" borderId="11" xfId="0" applyFont="1" applyFill="1" applyBorder="1" applyAlignment="1">
      <alignment/>
    </xf>
    <xf numFmtId="58" fontId="42" fillId="34" borderId="0" xfId="0" applyNumberFormat="1" applyFont="1" applyFill="1" applyAlignment="1">
      <alignment horizontal="right"/>
    </xf>
    <xf numFmtId="58" fontId="0" fillId="34" borderId="0" xfId="0" applyNumberFormat="1" applyFont="1" applyFill="1" applyAlignment="1">
      <alignment horizontal="right"/>
    </xf>
    <xf numFmtId="0" fontId="4" fillId="0" borderId="0" xfId="0" applyFont="1" applyAlignment="1">
      <alignment horizontal="right"/>
    </xf>
    <xf numFmtId="0" fontId="0" fillId="0" borderId="11" xfId="0" applyFont="1" applyBorder="1" applyAlignment="1" quotePrefix="1">
      <alignment horizontal="center" shrinkToFit="1"/>
    </xf>
    <xf numFmtId="0" fontId="0" fillId="0" borderId="11" xfId="0" applyFont="1" applyBorder="1" applyAlignment="1">
      <alignment horizontal="center" shrinkToFit="1"/>
    </xf>
    <xf numFmtId="0" fontId="4" fillId="0" borderId="0" xfId="0" applyFont="1" applyAlignment="1">
      <alignment horizontal="center" vertical="center" wrapText="1"/>
    </xf>
    <xf numFmtId="0" fontId="0" fillId="0" borderId="0" xfId="0" applyFont="1" applyAlignment="1">
      <alignment horizontal="center"/>
    </xf>
    <xf numFmtId="0" fontId="0" fillId="0" borderId="0" xfId="0" applyFont="1" applyBorder="1" applyAlignment="1">
      <alignment horizontal="center"/>
    </xf>
    <xf numFmtId="0" fontId="42" fillId="0" borderId="0" xfId="0" applyFont="1" applyBorder="1" applyAlignment="1">
      <alignment horizontal="left"/>
    </xf>
    <xf numFmtId="0" fontId="0" fillId="34" borderId="24" xfId="0" applyFont="1" applyFill="1" applyBorder="1" applyAlignment="1">
      <alignment/>
    </xf>
    <xf numFmtId="0" fontId="8" fillId="0" borderId="17" xfId="0" applyFont="1" applyBorder="1" applyAlignment="1">
      <alignment horizontal="center" shrinkToFit="1"/>
    </xf>
    <xf numFmtId="0" fontId="8" fillId="0" borderId="13" xfId="0" applyFont="1" applyBorder="1" applyAlignment="1">
      <alignment horizontal="center" shrinkToFit="1"/>
    </xf>
    <xf numFmtId="0" fontId="0" fillId="34" borderId="11" xfId="0" applyFont="1" applyFill="1" applyBorder="1" applyAlignment="1" quotePrefix="1">
      <alignment horizontal="distributed"/>
    </xf>
    <xf numFmtId="0" fontId="0" fillId="34" borderId="11" xfId="0" applyFont="1" applyFill="1" applyBorder="1" applyAlignment="1">
      <alignment horizontal="distributed"/>
    </xf>
    <xf numFmtId="0" fontId="0" fillId="34" borderId="11" xfId="0" applyFont="1" applyFill="1" applyBorder="1" applyAlignment="1">
      <alignment horizontal="right" shrinkToFit="1"/>
    </xf>
    <xf numFmtId="0" fontId="0" fillId="0" borderId="17" xfId="0" applyFont="1" applyBorder="1" applyAlignment="1">
      <alignment horizontal="center" shrinkToFit="1"/>
    </xf>
    <xf numFmtId="0" fontId="0" fillId="0" borderId="24" xfId="0" applyFont="1" applyBorder="1" applyAlignment="1">
      <alignment horizontal="center" shrinkToFit="1"/>
    </xf>
    <xf numFmtId="0" fontId="0" fillId="0" borderId="13" xfId="0" applyFont="1" applyBorder="1" applyAlignment="1">
      <alignment horizontal="center" shrinkToFit="1"/>
    </xf>
    <xf numFmtId="0" fontId="0" fillId="0" borderId="0" xfId="0" applyFont="1" applyAlignment="1">
      <alignment horizontal="right"/>
    </xf>
    <xf numFmtId="0" fontId="11" fillId="0" borderId="20" xfId="0" applyFont="1" applyBorder="1" applyAlignment="1">
      <alignment horizontal="center" vertical="center"/>
    </xf>
    <xf numFmtId="0" fontId="11" fillId="0" borderId="29" xfId="0" applyFont="1" applyBorder="1" applyAlignment="1">
      <alignment horizontal="center" vertical="center"/>
    </xf>
    <xf numFmtId="0" fontId="11" fillId="0" borderId="44"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30" xfId="0" applyFont="1" applyBorder="1" applyAlignment="1">
      <alignment horizontal="center" vertical="center"/>
    </xf>
    <xf numFmtId="0" fontId="42" fillId="35" borderId="75" xfId="0" applyFont="1" applyFill="1" applyBorder="1" applyAlignment="1">
      <alignment shrinkToFit="1"/>
    </xf>
    <xf numFmtId="0" fontId="0" fillId="35" borderId="75" xfId="0" applyFont="1" applyFill="1" applyBorder="1" applyAlignment="1">
      <alignment shrinkToFit="1"/>
    </xf>
    <xf numFmtId="0" fontId="0" fillId="0" borderId="15" xfId="0" applyFont="1" applyBorder="1" applyAlignment="1">
      <alignment horizontal="center"/>
    </xf>
    <xf numFmtId="0" fontId="0" fillId="0" borderId="29" xfId="0" applyFont="1" applyBorder="1" applyAlignment="1">
      <alignment horizontal="center"/>
    </xf>
    <xf numFmtId="0" fontId="0" fillId="0" borderId="21"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xf>
    <xf numFmtId="0" fontId="0" fillId="0" borderId="24" xfId="0" applyFont="1" applyBorder="1" applyAlignment="1">
      <alignment/>
    </xf>
    <xf numFmtId="0" fontId="0" fillId="0" borderId="13" xfId="0" applyFont="1" applyBorder="1" applyAlignment="1">
      <alignment/>
    </xf>
    <xf numFmtId="0" fontId="42" fillId="34" borderId="20" xfId="0" applyFont="1" applyFill="1" applyBorder="1" applyAlignment="1">
      <alignment horizontal="right" vertical="center"/>
    </xf>
    <xf numFmtId="0" fontId="11" fillId="34" borderId="15" xfId="0" applyFont="1" applyFill="1" applyBorder="1" applyAlignment="1">
      <alignment horizontal="right" vertical="center"/>
    </xf>
    <xf numFmtId="0" fontId="11" fillId="34" borderId="29" xfId="0" applyFont="1" applyFill="1" applyBorder="1" applyAlignment="1">
      <alignment horizontal="right" vertical="center"/>
    </xf>
    <xf numFmtId="0" fontId="11" fillId="34" borderId="21" xfId="0" applyFont="1" applyFill="1" applyBorder="1" applyAlignment="1">
      <alignment horizontal="right" vertical="center"/>
    </xf>
    <xf numFmtId="0" fontId="11" fillId="34" borderId="11" xfId="0" applyFont="1" applyFill="1" applyBorder="1" applyAlignment="1">
      <alignment horizontal="right" vertical="center"/>
    </xf>
    <xf numFmtId="0" fontId="11" fillId="34" borderId="30" xfId="0" applyFont="1" applyFill="1" applyBorder="1" applyAlignment="1">
      <alignment horizontal="right" vertical="center"/>
    </xf>
    <xf numFmtId="0" fontId="42" fillId="34" borderId="20" xfId="0" applyFont="1" applyFill="1" applyBorder="1" applyAlignment="1" quotePrefix="1">
      <alignment horizontal="right" vertical="center"/>
    </xf>
    <xf numFmtId="0" fontId="0" fillId="0" borderId="44" xfId="0" applyFont="1" applyBorder="1" applyAlignment="1">
      <alignment horizontal="right" shrinkToFit="1"/>
    </xf>
    <xf numFmtId="0" fontId="0" fillId="0" borderId="0" xfId="0" applyFont="1" applyAlignment="1">
      <alignment horizontal="right" shrinkToFit="1"/>
    </xf>
    <xf numFmtId="0" fontId="0" fillId="0" borderId="44" xfId="0" applyFont="1" applyBorder="1" applyAlignment="1">
      <alignment horizontal="distributed" vertical="center"/>
    </xf>
    <xf numFmtId="0" fontId="0" fillId="0" borderId="16" xfId="0" applyFont="1" applyBorder="1" applyAlignment="1">
      <alignment horizontal="distributed" vertical="center"/>
    </xf>
    <xf numFmtId="0" fontId="0" fillId="0" borderId="21" xfId="0" applyFont="1" applyBorder="1" applyAlignment="1">
      <alignment horizontal="distributed" vertical="center"/>
    </xf>
    <xf numFmtId="0" fontId="0" fillId="0" borderId="30" xfId="0" applyFont="1" applyBorder="1" applyAlignment="1">
      <alignment horizontal="distributed" vertical="center"/>
    </xf>
    <xf numFmtId="0" fontId="42" fillId="34" borderId="20" xfId="0" applyFont="1" applyFill="1" applyBorder="1" applyAlignment="1">
      <alignment horizontal="right" vertical="center" shrinkToFit="1"/>
    </xf>
    <xf numFmtId="0" fontId="0" fillId="34" borderId="29" xfId="0" applyFont="1" applyFill="1" applyBorder="1" applyAlignment="1">
      <alignment horizontal="right"/>
    </xf>
    <xf numFmtId="0" fontId="0" fillId="34" borderId="44" xfId="0" applyFont="1" applyFill="1" applyBorder="1" applyAlignment="1">
      <alignment horizontal="right"/>
    </xf>
    <xf numFmtId="0" fontId="0" fillId="34" borderId="16" xfId="0" applyFont="1" applyFill="1" applyBorder="1" applyAlignment="1">
      <alignment horizontal="right"/>
    </xf>
    <xf numFmtId="0" fontId="0" fillId="34" borderId="21" xfId="0" applyFont="1" applyFill="1" applyBorder="1" applyAlignment="1">
      <alignment horizontal="right"/>
    </xf>
    <xf numFmtId="0" fontId="0" fillId="34" borderId="30" xfId="0" applyFont="1" applyFill="1" applyBorder="1" applyAlignment="1">
      <alignment horizontal="right"/>
    </xf>
    <xf numFmtId="0" fontId="11" fillId="34" borderId="15" xfId="0" applyFont="1" applyFill="1" applyBorder="1" applyAlignment="1">
      <alignment horizontal="right" vertical="center" shrinkToFit="1"/>
    </xf>
    <xf numFmtId="0" fontId="11" fillId="34" borderId="29" xfId="0" applyFont="1" applyFill="1" applyBorder="1" applyAlignment="1">
      <alignment horizontal="right" vertical="center" shrinkToFit="1"/>
    </xf>
    <xf numFmtId="0" fontId="11" fillId="34" borderId="44" xfId="0" applyFont="1" applyFill="1" applyBorder="1" applyAlignment="1">
      <alignment horizontal="right" vertical="center" shrinkToFit="1"/>
    </xf>
    <xf numFmtId="0" fontId="11" fillId="34" borderId="0" xfId="0" applyFont="1" applyFill="1" applyAlignment="1">
      <alignment horizontal="right" vertical="center" shrinkToFit="1"/>
    </xf>
    <xf numFmtId="0" fontId="11" fillId="34" borderId="16" xfId="0" applyFont="1" applyFill="1" applyBorder="1" applyAlignment="1">
      <alignment horizontal="right" vertical="center" shrinkToFit="1"/>
    </xf>
    <xf numFmtId="0" fontId="11" fillId="34" borderId="21" xfId="0" applyFont="1" applyFill="1" applyBorder="1" applyAlignment="1">
      <alignment horizontal="right" vertical="center" shrinkToFit="1"/>
    </xf>
    <xf numFmtId="0" fontId="11" fillId="34" borderId="11" xfId="0" applyFont="1" applyFill="1" applyBorder="1" applyAlignment="1">
      <alignment horizontal="right" vertical="center" shrinkToFit="1"/>
    </xf>
    <xf numFmtId="0" fontId="11" fillId="34" borderId="30" xfId="0" applyFont="1" applyFill="1" applyBorder="1" applyAlignment="1">
      <alignment horizontal="right" vertical="center" shrinkToFit="1"/>
    </xf>
    <xf numFmtId="0" fontId="42" fillId="34" borderId="20"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30" xfId="0" applyFont="1" applyFill="1" applyBorder="1" applyAlignment="1">
      <alignment horizontal="center" vertical="center"/>
    </xf>
    <xf numFmtId="0" fontId="43" fillId="34" borderId="20" xfId="0" applyFont="1" applyFill="1" applyBorder="1" applyAlignment="1" quotePrefix="1">
      <alignment horizontal="right" vertical="center" wrapText="1"/>
    </xf>
    <xf numFmtId="0" fontId="0" fillId="34" borderId="15" xfId="0" applyFont="1" applyFill="1" applyBorder="1" applyAlignment="1">
      <alignment vertical="center" wrapText="1"/>
    </xf>
    <xf numFmtId="0" fontId="0" fillId="34" borderId="29" xfId="0" applyFont="1" applyFill="1" applyBorder="1" applyAlignment="1">
      <alignment vertical="center" wrapText="1"/>
    </xf>
    <xf numFmtId="0" fontId="0" fillId="34" borderId="44" xfId="0" applyFont="1" applyFill="1" applyBorder="1" applyAlignment="1">
      <alignment vertical="center" wrapText="1"/>
    </xf>
    <xf numFmtId="0" fontId="0" fillId="34" borderId="0" xfId="0" applyFont="1" applyFill="1" applyAlignment="1">
      <alignment vertical="center" wrapText="1"/>
    </xf>
    <xf numFmtId="0" fontId="0" fillId="34" borderId="16" xfId="0" applyFont="1" applyFill="1" applyBorder="1" applyAlignment="1">
      <alignment vertical="center" wrapText="1"/>
    </xf>
    <xf numFmtId="0" fontId="0" fillId="34" borderId="21" xfId="0" applyFont="1" applyFill="1" applyBorder="1" applyAlignment="1">
      <alignment vertical="center" wrapText="1"/>
    </xf>
    <xf numFmtId="0" fontId="0" fillId="34" borderId="11" xfId="0" applyFont="1" applyFill="1" applyBorder="1" applyAlignment="1">
      <alignment vertical="center" wrapText="1"/>
    </xf>
    <xf numFmtId="0" fontId="0" fillId="34" borderId="30" xfId="0" applyFont="1" applyFill="1" applyBorder="1" applyAlignment="1">
      <alignment vertical="center" wrapText="1"/>
    </xf>
    <xf numFmtId="0" fontId="8" fillId="0" borderId="35"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0" fillId="0" borderId="20" xfId="0" applyFont="1" applyBorder="1" applyAlignment="1">
      <alignment horizontal="distributed" vertical="center"/>
    </xf>
    <xf numFmtId="3" fontId="42" fillId="34" borderId="20" xfId="0" applyNumberFormat="1" applyFont="1" applyFill="1" applyBorder="1" applyAlignment="1">
      <alignment horizontal="right" vertical="center"/>
    </xf>
    <xf numFmtId="0" fontId="8" fillId="0" borderId="20"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29" xfId="0" applyFont="1" applyBorder="1" applyAlignment="1">
      <alignment horizontal="distributed" vertical="center" wrapText="1"/>
    </xf>
    <xf numFmtId="0" fontId="8" fillId="0" borderId="44" xfId="0" applyFont="1" applyBorder="1" applyAlignment="1">
      <alignment horizontal="distributed" vertical="center" wrapText="1"/>
    </xf>
    <xf numFmtId="0" fontId="8" fillId="0" borderId="0" xfId="0" applyFont="1" applyAlignment="1">
      <alignment horizontal="distributed" vertical="center" wrapText="1"/>
    </xf>
    <xf numFmtId="0" fontId="8" fillId="0" borderId="16"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30" xfId="0" applyFont="1" applyBorder="1" applyAlignment="1">
      <alignment horizontal="distributed" vertical="center" wrapText="1"/>
    </xf>
    <xf numFmtId="0" fontId="11" fillId="34" borderId="35"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xf>
    <xf numFmtId="0" fontId="0" fillId="0" borderId="29"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left" vertical="center"/>
    </xf>
    <xf numFmtId="0" fontId="0" fillId="0" borderId="30" xfId="0" applyFont="1" applyBorder="1" applyAlignment="1">
      <alignment horizontal="left" vertical="center"/>
    </xf>
    <xf numFmtId="0" fontId="0" fillId="0" borderId="20" xfId="0" applyFont="1" applyBorder="1" applyAlignment="1">
      <alignment/>
    </xf>
    <xf numFmtId="0" fontId="0" fillId="0" borderId="29" xfId="0" applyFont="1" applyBorder="1" applyAlignment="1">
      <alignment/>
    </xf>
    <xf numFmtId="0" fontId="0" fillId="0" borderId="30" xfId="0" applyFont="1" applyBorder="1" applyAlignment="1">
      <alignment/>
    </xf>
    <xf numFmtId="0" fontId="44" fillId="34" borderId="20" xfId="0" applyFont="1" applyFill="1" applyBorder="1" applyAlignment="1">
      <alignment horizontal="left" vertical="center" wrapText="1"/>
    </xf>
    <xf numFmtId="0" fontId="44" fillId="34" borderId="15" xfId="0" applyFont="1" applyFill="1" applyBorder="1" applyAlignment="1">
      <alignment horizontal="left" vertical="center" wrapText="1"/>
    </xf>
    <xf numFmtId="0" fontId="44" fillId="34" borderId="29" xfId="0" applyFont="1" applyFill="1" applyBorder="1" applyAlignment="1">
      <alignment horizontal="left" vertical="center" wrapText="1"/>
    </xf>
    <xf numFmtId="0" fontId="44" fillId="34" borderId="21" xfId="0" applyFont="1" applyFill="1" applyBorder="1" applyAlignment="1">
      <alignment horizontal="left" vertical="center" wrapText="1"/>
    </xf>
    <xf numFmtId="0" fontId="44" fillId="0" borderId="11" xfId="0" applyFont="1" applyBorder="1" applyAlignment="1">
      <alignment horizontal="left" vertical="center" wrapText="1"/>
    </xf>
    <xf numFmtId="0" fontId="44" fillId="0" borderId="30" xfId="0" applyFont="1" applyBorder="1" applyAlignment="1">
      <alignment horizontal="left" vertical="center" wrapText="1"/>
    </xf>
    <xf numFmtId="0" fontId="43" fillId="34" borderId="20" xfId="0" applyFont="1" applyFill="1" applyBorder="1" applyAlignment="1">
      <alignment horizontal="left" vertical="center" wrapText="1"/>
    </xf>
    <xf numFmtId="0" fontId="43" fillId="34" borderId="15" xfId="0" applyFont="1" applyFill="1" applyBorder="1" applyAlignment="1">
      <alignment horizontal="left" vertical="center" wrapText="1"/>
    </xf>
    <xf numFmtId="0" fontId="43" fillId="34" borderId="29" xfId="0" applyFont="1" applyFill="1" applyBorder="1" applyAlignment="1">
      <alignment horizontal="left" vertical="center" wrapText="1"/>
    </xf>
    <xf numFmtId="0" fontId="43" fillId="34" borderId="21" xfId="0" applyFont="1" applyFill="1" applyBorder="1" applyAlignment="1">
      <alignment horizontal="left" vertical="center" wrapText="1"/>
    </xf>
    <xf numFmtId="0" fontId="43" fillId="34" borderId="11" xfId="0" applyFont="1" applyFill="1" applyBorder="1" applyAlignment="1">
      <alignment horizontal="left" vertical="center" wrapText="1"/>
    </xf>
    <xf numFmtId="0" fontId="43" fillId="34" borderId="30" xfId="0" applyFont="1" applyFill="1" applyBorder="1" applyAlignment="1">
      <alignment horizontal="left" vertical="center" wrapText="1"/>
    </xf>
    <xf numFmtId="0" fontId="0" fillId="34" borderId="29"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0" xfId="0" applyFont="1" applyFill="1" applyAlignment="1">
      <alignment horizontal="center" vertical="center"/>
    </xf>
    <xf numFmtId="0" fontId="11" fillId="34" borderId="16" xfId="0" applyFont="1" applyFill="1" applyBorder="1" applyAlignment="1">
      <alignment horizontal="center" vertical="center"/>
    </xf>
    <xf numFmtId="0" fontId="9" fillId="0" borderId="0" xfId="43" applyFont="1" applyAlignment="1" applyProtection="1">
      <alignment horizontal="center"/>
      <protection/>
    </xf>
    <xf numFmtId="0" fontId="0" fillId="0" borderId="0" xfId="0" applyFont="1" applyAlignment="1">
      <alignment horizontal="distributed" shrinkToFit="1"/>
    </xf>
    <xf numFmtId="0" fontId="42" fillId="34" borderId="20" xfId="0" applyFont="1" applyFill="1" applyBorder="1" applyAlignment="1" quotePrefix="1">
      <alignment horizontal="left" vertical="center"/>
    </xf>
    <xf numFmtId="0" fontId="42" fillId="34" borderId="15" xfId="0" applyFont="1" applyFill="1" applyBorder="1" applyAlignment="1">
      <alignment horizontal="left" vertical="center"/>
    </xf>
    <xf numFmtId="0" fontId="42" fillId="34" borderId="29" xfId="0" applyFont="1" applyFill="1" applyBorder="1" applyAlignment="1">
      <alignment horizontal="left" vertical="center"/>
    </xf>
    <xf numFmtId="0" fontId="42" fillId="34" borderId="21" xfId="0" applyFont="1" applyFill="1" applyBorder="1" applyAlignment="1">
      <alignment horizontal="left" vertical="center"/>
    </xf>
    <xf numFmtId="0" fontId="42" fillId="34" borderId="11" xfId="0" applyFont="1" applyFill="1" applyBorder="1" applyAlignment="1">
      <alignment horizontal="left" vertical="center"/>
    </xf>
    <xf numFmtId="0" fontId="42" fillId="34" borderId="30" xfId="0" applyFont="1" applyFill="1" applyBorder="1" applyAlignment="1">
      <alignment horizontal="left" vertical="center"/>
    </xf>
    <xf numFmtId="0" fontId="2" fillId="0" borderId="0" xfId="0" applyFont="1" applyAlignment="1">
      <alignment vertical="top" wrapText="1"/>
    </xf>
    <xf numFmtId="0" fontId="0" fillId="0" borderId="0" xfId="0" applyFont="1" applyAlignment="1">
      <alignment vertical="top" wrapText="1"/>
    </xf>
    <xf numFmtId="0" fontId="11" fillId="34" borderId="35" xfId="0" applyFont="1" applyFill="1" applyBorder="1" applyAlignment="1">
      <alignment horizontal="right" vertical="center"/>
    </xf>
    <xf numFmtId="0" fontId="11" fillId="34" borderId="39" xfId="0" applyFont="1" applyFill="1" applyBorder="1" applyAlignment="1">
      <alignment horizontal="right" vertical="center"/>
    </xf>
    <xf numFmtId="0" fontId="11" fillId="34" borderId="14" xfId="0" applyFont="1" applyFill="1" applyBorder="1" applyAlignment="1">
      <alignment horizontal="right" vertical="center"/>
    </xf>
    <xf numFmtId="0" fontId="0" fillId="0" borderId="0" xfId="0" applyFont="1" applyAlignment="1">
      <alignment vertical="top"/>
    </xf>
    <xf numFmtId="0" fontId="0" fillId="0" borderId="0" xfId="0" applyAlignment="1">
      <alignment vertical="top" wrapText="1"/>
    </xf>
    <xf numFmtId="0" fontId="24" fillId="0" borderId="35" xfId="0" applyFont="1" applyBorder="1" applyAlignment="1">
      <alignment vertical="center" textRotation="255"/>
    </xf>
    <xf numFmtId="0" fontId="24" fillId="0" borderId="39" xfId="0" applyFont="1" applyBorder="1" applyAlignment="1">
      <alignment vertical="center" textRotation="255"/>
    </xf>
    <xf numFmtId="0" fontId="24" fillId="0" borderId="14" xfId="0" applyFont="1" applyBorder="1" applyAlignment="1">
      <alignment vertical="center" textRotation="255"/>
    </xf>
    <xf numFmtId="0" fontId="11" fillId="34" borderId="0" xfId="0" applyFont="1" applyFill="1" applyBorder="1" applyAlignment="1">
      <alignment horizontal="center" vertical="center"/>
    </xf>
    <xf numFmtId="0" fontId="0" fillId="34" borderId="20" xfId="0" applyFont="1" applyFill="1" applyBorder="1" applyAlignment="1" quotePrefix="1">
      <alignment horizontal="center" vertical="center" shrinkToFit="1"/>
    </xf>
    <xf numFmtId="0" fontId="0" fillId="34" borderId="15"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24" fillId="0" borderId="35" xfId="0" applyFont="1" applyBorder="1" applyAlignment="1">
      <alignment horizontal="center" vertical="center" wrapText="1"/>
    </xf>
    <xf numFmtId="0" fontId="43" fillId="34" borderId="20" xfId="0" applyFont="1" applyFill="1" applyBorder="1" applyAlignment="1" quotePrefix="1">
      <alignment horizontal="left" vertical="center" wrapText="1"/>
    </xf>
    <xf numFmtId="0" fontId="43" fillId="34" borderId="44" xfId="0" applyFont="1" applyFill="1" applyBorder="1" applyAlignment="1">
      <alignment horizontal="left" vertical="center" wrapText="1"/>
    </xf>
    <xf numFmtId="0" fontId="43" fillId="34" borderId="0" xfId="0" applyFont="1" applyFill="1" applyBorder="1" applyAlignment="1">
      <alignment horizontal="left" vertical="center" wrapText="1"/>
    </xf>
    <xf numFmtId="0" fontId="43" fillId="34" borderId="16" xfId="0" applyFont="1" applyFill="1" applyBorder="1" applyAlignment="1">
      <alignment horizontal="left" vertical="center" wrapText="1"/>
    </xf>
    <xf numFmtId="0" fontId="42" fillId="34" borderId="20" xfId="0" applyFont="1" applyFill="1" applyBorder="1" applyAlignment="1">
      <alignment horizontal="left" vertical="center"/>
    </xf>
    <xf numFmtId="0" fontId="11" fillId="34" borderId="15" xfId="0" applyFont="1" applyFill="1" applyBorder="1" applyAlignment="1">
      <alignment horizontal="left" vertical="center"/>
    </xf>
    <xf numFmtId="0" fontId="11" fillId="34" borderId="29" xfId="0" applyFont="1" applyFill="1" applyBorder="1" applyAlignment="1">
      <alignment horizontal="left" vertical="center"/>
    </xf>
    <xf numFmtId="0" fontId="11" fillId="34" borderId="21"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30" xfId="0" applyFont="1" applyFill="1" applyBorder="1" applyAlignment="1">
      <alignment horizontal="left" vertical="center"/>
    </xf>
    <xf numFmtId="0" fontId="11" fillId="34" borderId="20" xfId="0" applyFont="1" applyFill="1" applyBorder="1" applyAlignment="1" quotePrefix="1">
      <alignment horizontal="center" vertical="center" wrapText="1"/>
    </xf>
    <xf numFmtId="0" fontId="11" fillId="34" borderId="15"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17" xfId="0" applyFont="1" applyFill="1" applyBorder="1" applyAlignment="1">
      <alignment vertical="center"/>
    </xf>
    <xf numFmtId="0" fontId="11" fillId="34" borderId="13" xfId="0" applyFont="1" applyFill="1" applyBorder="1" applyAlignment="1">
      <alignment vertical="center"/>
    </xf>
    <xf numFmtId="0" fontId="11" fillId="34" borderId="17" xfId="0" applyFont="1" applyFill="1" applyBorder="1" applyAlignment="1">
      <alignment vertical="center" shrinkToFit="1"/>
    </xf>
    <xf numFmtId="0" fontId="11" fillId="34" borderId="13" xfId="0" applyFont="1" applyFill="1" applyBorder="1" applyAlignment="1">
      <alignment vertical="center" shrinkToFit="1"/>
    </xf>
    <xf numFmtId="0" fontId="0" fillId="34" borderId="17" xfId="0" applyFont="1" applyFill="1" applyBorder="1" applyAlignment="1">
      <alignment horizontal="center" vertical="center"/>
    </xf>
    <xf numFmtId="0" fontId="0" fillId="34" borderId="13" xfId="0" applyFont="1" applyFill="1" applyBorder="1" applyAlignment="1">
      <alignment horizontal="center" vertical="center"/>
    </xf>
    <xf numFmtId="0" fontId="11" fillId="34" borderId="17" xfId="0" applyFont="1" applyFill="1" applyBorder="1" applyAlignment="1">
      <alignment horizontal="left" vertical="center"/>
    </xf>
    <xf numFmtId="0" fontId="11" fillId="34" borderId="13" xfId="0" applyFont="1" applyFill="1" applyBorder="1" applyAlignment="1">
      <alignment horizontal="left" vertical="center"/>
    </xf>
    <xf numFmtId="0" fontId="11" fillId="34" borderId="20" xfId="0" applyFont="1" applyFill="1" applyBorder="1" applyAlignment="1">
      <alignment horizontal="center" vertical="center" wrapText="1"/>
    </xf>
    <xf numFmtId="0" fontId="11" fillId="34" borderId="0" xfId="0" applyFont="1" applyFill="1" applyAlignment="1">
      <alignment horizontal="center" vertical="center" wrapText="1"/>
    </xf>
    <xf numFmtId="0" fontId="0" fillId="0" borderId="35" xfId="0" applyFont="1" applyBorder="1" applyAlignment="1">
      <alignment vertical="top" textRotation="255"/>
    </xf>
    <xf numFmtId="0" fontId="0" fillId="0" borderId="14" xfId="0" applyFont="1" applyBorder="1" applyAlignment="1">
      <alignment vertical="top" textRotation="255"/>
    </xf>
    <xf numFmtId="0" fontId="0" fillId="0" borderId="35" xfId="0" applyFont="1" applyBorder="1" applyAlignment="1">
      <alignment vertical="center"/>
    </xf>
    <xf numFmtId="0" fontId="4" fillId="0" borderId="0" xfId="0" applyFont="1" applyAlignment="1">
      <alignment horizontal="center" vertical="center"/>
    </xf>
    <xf numFmtId="0" fontId="0" fillId="0" borderId="0" xfId="0" applyFont="1" applyAlignment="1">
      <alignment horizontal="left" vertical="top" wrapText="1"/>
    </xf>
    <xf numFmtId="0" fontId="42" fillId="0" borderId="11" xfId="0" applyFont="1" applyBorder="1" applyAlignment="1">
      <alignment horizontal="center" vertical="center"/>
    </xf>
    <xf numFmtId="0" fontId="11" fillId="0" borderId="11" xfId="0" applyFont="1" applyBorder="1" applyAlignment="1">
      <alignment horizontal="center" vertical="center"/>
    </xf>
    <xf numFmtId="0" fontId="8" fillId="0" borderId="14" xfId="0" applyFont="1" applyBorder="1" applyAlignment="1">
      <alignment horizontal="center" vertical="center"/>
    </xf>
    <xf numFmtId="0" fontId="4" fillId="0" borderId="0" xfId="0" applyFont="1" applyBorder="1" applyAlignment="1">
      <alignment horizontal="center" vertical="center"/>
    </xf>
    <xf numFmtId="0" fontId="0" fillId="34" borderId="11" xfId="0" applyFont="1" applyFill="1" applyBorder="1" applyAlignment="1">
      <alignment horizontal="right" shrinkToFit="1"/>
    </xf>
    <xf numFmtId="0" fontId="0" fillId="0" borderId="142" xfId="0" applyFont="1" applyBorder="1" applyAlignment="1">
      <alignment horizontal="left" vertical="top" wrapText="1"/>
    </xf>
    <xf numFmtId="0" fontId="0" fillId="0" borderId="143" xfId="0" applyFont="1" applyBorder="1" applyAlignment="1">
      <alignment/>
    </xf>
    <xf numFmtId="0" fontId="0" fillId="0" borderId="144" xfId="0" applyFont="1" applyBorder="1" applyAlignment="1">
      <alignment/>
    </xf>
    <xf numFmtId="0" fontId="0" fillId="0" borderId="145" xfId="0" applyFont="1" applyBorder="1" applyAlignment="1">
      <alignment/>
    </xf>
    <xf numFmtId="0" fontId="11" fillId="35" borderId="146" xfId="0" applyFont="1" applyFill="1" applyBorder="1" applyAlignment="1">
      <alignment horizontal="center" vertical="center"/>
    </xf>
    <xf numFmtId="0" fontId="11" fillId="35" borderId="147" xfId="0" applyFont="1" applyFill="1" applyBorder="1" applyAlignment="1">
      <alignment horizontal="center" vertical="center"/>
    </xf>
    <xf numFmtId="0" fontId="11" fillId="35" borderId="148" xfId="0" applyFont="1" applyFill="1" applyBorder="1" applyAlignment="1">
      <alignment horizontal="center" vertical="center"/>
    </xf>
    <xf numFmtId="0" fontId="0" fillId="0" borderId="17" xfId="0" applyFont="1" applyBorder="1" applyAlignment="1">
      <alignment horizontal="distributed" vertical="center"/>
    </xf>
    <xf numFmtId="0" fontId="0" fillId="0" borderId="13" xfId="0" applyFont="1" applyBorder="1" applyAlignment="1">
      <alignment horizontal="distributed" vertical="center"/>
    </xf>
    <xf numFmtId="0" fontId="0" fillId="0" borderId="0" xfId="0" applyFont="1" applyBorder="1" applyAlignment="1">
      <alignment horizontal="left" vertical="top" wrapText="1"/>
    </xf>
    <xf numFmtId="0" fontId="0" fillId="0" borderId="15" xfId="0" applyFont="1" applyBorder="1" applyAlignment="1">
      <alignment horizontal="left" vertical="top"/>
    </xf>
    <xf numFmtId="0" fontId="0" fillId="0" borderId="0" xfId="0" applyFont="1" applyAlignment="1">
      <alignment horizontal="left" vertical="top"/>
    </xf>
    <xf numFmtId="0" fontId="11" fillId="35" borderId="149" xfId="0" applyFont="1" applyFill="1" applyBorder="1" applyAlignment="1">
      <alignment horizontal="center" vertical="center"/>
    </xf>
    <xf numFmtId="0" fontId="11" fillId="35" borderId="150" xfId="0" applyFont="1" applyFill="1" applyBorder="1" applyAlignment="1">
      <alignment horizontal="center" vertical="center"/>
    </xf>
    <xf numFmtId="0" fontId="11" fillId="35" borderId="151" xfId="0" applyFont="1" applyFill="1" applyBorder="1" applyAlignment="1">
      <alignment horizontal="center" vertical="center"/>
    </xf>
    <xf numFmtId="0" fontId="42" fillId="35" borderId="11" xfId="0" applyFont="1" applyFill="1" applyBorder="1" applyAlignment="1">
      <alignment horizontal="right"/>
    </xf>
    <xf numFmtId="0" fontId="11" fillId="35" borderId="11" xfId="0" applyFont="1" applyFill="1" applyBorder="1" applyAlignment="1">
      <alignment horizontal="right"/>
    </xf>
    <xf numFmtId="0" fontId="0" fillId="0" borderId="11" xfId="0" applyFont="1" applyBorder="1" applyAlignment="1">
      <alignment horizontal="distributed" vertical="center"/>
    </xf>
    <xf numFmtId="0" fontId="0" fillId="0" borderId="17"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1" xfId="0" applyFont="1" applyBorder="1" applyAlignment="1">
      <alignment/>
    </xf>
    <xf numFmtId="0" fontId="0" fillId="0" borderId="146"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1" xfId="0" applyFont="1" applyBorder="1" applyAlignment="1">
      <alignment horizontal="center" vertical="center"/>
    </xf>
    <xf numFmtId="0" fontId="0" fillId="0" borderId="20" xfId="0" applyFont="1" applyBorder="1" applyAlignment="1">
      <alignment vertical="center" wrapText="1"/>
    </xf>
    <xf numFmtId="0" fontId="0" fillId="0" borderId="15" xfId="0" applyFont="1" applyBorder="1" applyAlignment="1">
      <alignment vertical="center" wrapText="1"/>
    </xf>
    <xf numFmtId="0" fontId="0" fillId="0" borderId="29" xfId="0" applyFont="1" applyBorder="1" applyAlignment="1">
      <alignment vertical="center" wrapText="1"/>
    </xf>
    <xf numFmtId="0" fontId="0" fillId="0" borderId="44" xfId="0" applyFont="1" applyBorder="1" applyAlignment="1">
      <alignment vertical="center" wrapText="1"/>
    </xf>
    <xf numFmtId="0" fontId="0" fillId="0" borderId="16"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30" xfId="0" applyFont="1" applyBorder="1" applyAlignment="1">
      <alignment vertical="center" wrapText="1"/>
    </xf>
    <xf numFmtId="0" fontId="0" fillId="0" borderId="20"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17" xfId="0" applyFont="1" applyFill="1" applyBorder="1" applyAlignment="1">
      <alignment horizontal="distributed" vertical="center"/>
    </xf>
    <xf numFmtId="179" fontId="42" fillId="34" borderId="0" xfId="0" applyNumberFormat="1" applyFont="1" applyFill="1" applyAlignment="1">
      <alignment horizontal="right" shrinkToFit="1"/>
    </xf>
    <xf numFmtId="179" fontId="0" fillId="34" borderId="0" xfId="0" applyNumberFormat="1" applyFont="1" applyFill="1" applyAlignment="1">
      <alignment/>
    </xf>
    <xf numFmtId="0" fontId="0" fillId="0" borderId="0" xfId="0" applyFont="1" applyAlignment="1">
      <alignment horizontal="distributed" wrapText="1"/>
    </xf>
    <xf numFmtId="0" fontId="4" fillId="0" borderId="0" xfId="0" applyFont="1" applyAlignment="1">
      <alignment horizontal="distributed" vertical="center" wrapText="1"/>
    </xf>
    <xf numFmtId="0" fontId="8" fillId="33" borderId="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0" xfId="0" applyFont="1" applyAlignment="1">
      <alignment horizontal="distributed"/>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left" vertical="center"/>
    </xf>
    <xf numFmtId="0" fontId="8" fillId="0" borderId="15" xfId="0" applyFont="1" applyBorder="1" applyAlignment="1">
      <alignment horizontal="left" vertical="center"/>
    </xf>
    <xf numFmtId="0" fontId="8" fillId="0" borderId="29" xfId="0" applyFont="1" applyBorder="1" applyAlignment="1">
      <alignment horizontal="left" vertical="center"/>
    </xf>
    <xf numFmtId="0" fontId="8" fillId="33" borderId="11" xfId="0" applyFont="1" applyFill="1" applyBorder="1" applyAlignment="1">
      <alignment vertical="center"/>
    </xf>
    <xf numFmtId="0" fontId="8" fillId="33" borderId="30" xfId="0" applyFont="1" applyFill="1" applyBorder="1" applyAlignment="1">
      <alignment vertical="center"/>
    </xf>
    <xf numFmtId="0" fontId="8" fillId="33" borderId="15" xfId="0" applyFont="1" applyFill="1" applyBorder="1" applyAlignment="1">
      <alignment vertical="center"/>
    </xf>
    <xf numFmtId="0" fontId="8" fillId="33" borderId="29" xfId="0" applyFont="1" applyFill="1" applyBorder="1" applyAlignment="1">
      <alignment vertical="center"/>
    </xf>
    <xf numFmtId="0" fontId="8" fillId="33" borderId="44"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21"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30" xfId="0" applyFont="1" applyFill="1" applyBorder="1" applyAlignment="1">
      <alignment horizontal="left" vertical="center"/>
    </xf>
    <xf numFmtId="0" fontId="8" fillId="33" borderId="11" xfId="0" applyFont="1" applyFill="1" applyBorder="1" applyAlignment="1">
      <alignment horizontal="center" vertical="top"/>
    </xf>
    <xf numFmtId="0" fontId="8" fillId="33" borderId="15" xfId="0" applyFont="1" applyFill="1" applyBorder="1" applyAlignment="1">
      <alignment horizontal="center"/>
    </xf>
    <xf numFmtId="0" fontId="8" fillId="0" borderId="20" xfId="0" applyFont="1" applyBorder="1" applyAlignment="1">
      <alignment horizontal="distributed" vertical="center"/>
    </xf>
    <xf numFmtId="0" fontId="8" fillId="0" borderId="15" xfId="0" applyFont="1" applyBorder="1" applyAlignment="1">
      <alignment horizontal="distributed" vertical="center"/>
    </xf>
    <xf numFmtId="0" fontId="8" fillId="0" borderId="29" xfId="0" applyFont="1" applyBorder="1" applyAlignment="1">
      <alignment horizontal="distributed" vertical="center"/>
    </xf>
    <xf numFmtId="0" fontId="8" fillId="0" borderId="44" xfId="0" applyFont="1" applyBorder="1" applyAlignment="1">
      <alignment horizontal="distributed" vertical="center"/>
    </xf>
    <xf numFmtId="0" fontId="8" fillId="0" borderId="0" xfId="0" applyFont="1" applyBorder="1" applyAlignment="1">
      <alignment horizontal="distributed" vertical="center"/>
    </xf>
    <xf numFmtId="0" fontId="8" fillId="0" borderId="16" xfId="0" applyFont="1" applyBorder="1" applyAlignment="1">
      <alignment horizontal="distributed" vertical="center"/>
    </xf>
    <xf numFmtId="0" fontId="8" fillId="0" borderId="21" xfId="0" applyFont="1" applyBorder="1" applyAlignment="1">
      <alignment horizontal="distributed" vertical="center"/>
    </xf>
    <xf numFmtId="0" fontId="8" fillId="0" borderId="11" xfId="0" applyFont="1" applyBorder="1" applyAlignment="1">
      <alignment horizontal="distributed" vertical="center"/>
    </xf>
    <xf numFmtId="0" fontId="8" fillId="0" borderId="30" xfId="0" applyFont="1" applyBorder="1" applyAlignment="1">
      <alignment horizontal="distributed" vertical="center"/>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27" fillId="0" borderId="0" xfId="0" applyFont="1" applyAlignment="1">
      <alignment horizontal="center"/>
    </xf>
    <xf numFmtId="0" fontId="49" fillId="0" borderId="0" xfId="0" applyFont="1" applyAlignment="1">
      <alignment horizontal="center" vertical="center"/>
    </xf>
    <xf numFmtId="0" fontId="8" fillId="0" borderId="20" xfId="0" applyFont="1" applyBorder="1" applyAlignment="1">
      <alignment horizontal="center" vertical="center" wrapText="1"/>
    </xf>
    <xf numFmtId="0" fontId="8" fillId="0" borderId="15" xfId="0" applyFont="1" applyBorder="1" applyAlignment="1">
      <alignment horizontal="center" vertical="center"/>
    </xf>
    <xf numFmtId="0" fontId="8" fillId="0" borderId="44" xfId="0" applyFont="1" applyBorder="1" applyAlignment="1">
      <alignment horizontal="center" vertical="center"/>
    </xf>
    <xf numFmtId="0" fontId="8" fillId="0" borderId="21" xfId="0" applyFont="1" applyBorder="1" applyAlignment="1">
      <alignment horizontal="center" vertical="center"/>
    </xf>
    <xf numFmtId="58" fontId="42" fillId="34" borderId="15" xfId="0" applyNumberFormat="1" applyFont="1" applyFill="1" applyBorder="1" applyAlignment="1">
      <alignment horizontal="right" shrinkToFit="1"/>
    </xf>
    <xf numFmtId="0" fontId="2" fillId="0" borderId="17"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7" xfId="0" applyFont="1" applyBorder="1" applyAlignment="1">
      <alignment horizontal="distributed" vertical="center"/>
    </xf>
    <xf numFmtId="0" fontId="2" fillId="0" borderId="24" xfId="0" applyFont="1" applyBorder="1" applyAlignment="1">
      <alignment horizontal="distributed" vertical="center"/>
    </xf>
    <xf numFmtId="0" fontId="2" fillId="0" borderId="13" xfId="0" applyFont="1" applyBorder="1" applyAlignment="1">
      <alignment horizontal="distributed" vertical="center"/>
    </xf>
    <xf numFmtId="0" fontId="50" fillId="34" borderId="17" xfId="0" applyFont="1" applyFill="1" applyBorder="1" applyAlignment="1">
      <alignment horizontal="center" vertical="center"/>
    </xf>
    <xf numFmtId="0" fontId="50" fillId="34" borderId="24" xfId="0" applyFont="1" applyFill="1" applyBorder="1" applyAlignment="1">
      <alignment horizontal="center" vertical="center"/>
    </xf>
    <xf numFmtId="0" fontId="50" fillId="34" borderId="13" xfId="0" applyFont="1" applyFill="1" applyBorder="1" applyAlignment="1">
      <alignment horizontal="center" vertical="center"/>
    </xf>
    <xf numFmtId="0" fontId="0" fillId="0" borderId="15" xfId="0" applyFont="1" applyBorder="1" applyAlignment="1">
      <alignment vertical="top" wrapText="1"/>
    </xf>
    <xf numFmtId="57" fontId="51" fillId="34" borderId="17" xfId="0" applyNumberFormat="1" applyFont="1" applyFill="1" applyBorder="1" applyAlignment="1">
      <alignment horizontal="left" vertical="center"/>
    </xf>
    <xf numFmtId="0" fontId="51" fillId="34" borderId="24" xfId="0" applyFont="1" applyFill="1" applyBorder="1" applyAlignment="1">
      <alignment horizontal="left" vertical="center"/>
    </xf>
    <xf numFmtId="0" fontId="51" fillId="34" borderId="13" xfId="0" applyFont="1" applyFill="1" applyBorder="1" applyAlignment="1">
      <alignment horizontal="left" vertical="center"/>
    </xf>
    <xf numFmtId="183" fontId="50" fillId="34" borderId="17" xfId="0" applyNumberFormat="1" applyFont="1" applyFill="1" applyBorder="1" applyAlignment="1">
      <alignment horizontal="center" vertical="center"/>
    </xf>
    <xf numFmtId="183" fontId="50" fillId="34" borderId="24" xfId="0" applyNumberFormat="1" applyFont="1" applyFill="1" applyBorder="1" applyAlignment="1">
      <alignment horizontal="center" vertical="center"/>
    </xf>
    <xf numFmtId="183" fontId="50" fillId="34" borderId="13" xfId="0" applyNumberFormat="1" applyFont="1" applyFill="1" applyBorder="1" applyAlignment="1">
      <alignment horizontal="center" vertical="center"/>
    </xf>
    <xf numFmtId="0" fontId="50" fillId="34" borderId="17" xfId="0" applyFont="1" applyFill="1" applyBorder="1" applyAlignment="1">
      <alignment horizontal="left" vertical="center"/>
    </xf>
    <xf numFmtId="0" fontId="50" fillId="34" borderId="24" xfId="0" applyFont="1" applyFill="1" applyBorder="1" applyAlignment="1">
      <alignment horizontal="left" vertical="center"/>
    </xf>
    <xf numFmtId="0" fontId="11" fillId="34" borderId="24" xfId="0" applyFont="1" applyFill="1" applyBorder="1" applyAlignment="1">
      <alignment horizontal="left" vertical="center"/>
    </xf>
    <xf numFmtId="3" fontId="50" fillId="34" borderId="17" xfId="0" applyNumberFormat="1"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3" xfId="0" applyFont="1" applyFill="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42" fillId="0" borderId="11" xfId="0" applyFont="1" applyBorder="1" applyAlignment="1">
      <alignment horizontal="center" vertical="center" shrinkToFit="1"/>
    </xf>
    <xf numFmtId="0" fontId="3" fillId="0" borderId="0" xfId="0" applyFont="1" applyAlignment="1">
      <alignment horizontal="center"/>
    </xf>
    <xf numFmtId="0" fontId="2" fillId="0" borderId="3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34" borderId="17"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13" xfId="0" applyFont="1" applyFill="1" applyBorder="1" applyAlignment="1">
      <alignment horizontal="center" vertical="center"/>
    </xf>
    <xf numFmtId="0" fontId="51" fillId="34" borderId="17" xfId="0" applyFont="1" applyFill="1" applyBorder="1" applyAlignment="1">
      <alignment horizontal="center" vertical="center"/>
    </xf>
    <xf numFmtId="0" fontId="50" fillId="34" borderId="17" xfId="0" applyFont="1" applyFill="1" applyBorder="1" applyAlignment="1">
      <alignment horizontal="center" vertical="center" shrinkToFit="1"/>
    </xf>
    <xf numFmtId="0" fontId="50" fillId="34" borderId="24" xfId="0" applyFont="1" applyFill="1" applyBorder="1" applyAlignment="1">
      <alignment horizontal="center" vertical="center" shrinkToFit="1"/>
    </xf>
    <xf numFmtId="0" fontId="50" fillId="34" borderId="13" xfId="0" applyFont="1" applyFill="1" applyBorder="1" applyAlignment="1">
      <alignment horizontal="center" vertical="center" shrinkToFit="1"/>
    </xf>
    <xf numFmtId="0" fontId="2" fillId="0" borderId="35" xfId="0" applyFont="1" applyFill="1" applyBorder="1" applyAlignment="1">
      <alignment horizontal="center" vertical="center" textRotation="255"/>
    </xf>
    <xf numFmtId="0" fontId="2" fillId="0" borderId="39"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0" fillId="0" borderId="24" xfId="0" applyFont="1" applyBorder="1" applyAlignment="1">
      <alignment horizontal="distributed" vertical="center"/>
    </xf>
    <xf numFmtId="0" fontId="0" fillId="0" borderId="0" xfId="0" applyFont="1" applyAlignment="1">
      <alignment horizontal="left" vertical="center" shrinkToFit="1"/>
    </xf>
    <xf numFmtId="0" fontId="14" fillId="0" borderId="20" xfId="64" applyFont="1" applyBorder="1" applyAlignment="1">
      <alignment horizontal="center" vertical="center" shrinkToFit="1"/>
      <protection/>
    </xf>
    <xf numFmtId="0" fontId="14" fillId="0" borderId="15" xfId="64" applyFont="1" applyBorder="1" applyAlignment="1">
      <alignment horizontal="center" vertical="center" shrinkToFit="1"/>
      <protection/>
    </xf>
    <xf numFmtId="0" fontId="14" fillId="0" borderId="29" xfId="0" applyFont="1" applyBorder="1" applyAlignment="1">
      <alignment shrinkToFit="1"/>
    </xf>
    <xf numFmtId="0" fontId="14" fillId="0" borderId="21" xfId="0" applyFont="1" applyBorder="1" applyAlignment="1">
      <alignment shrinkToFit="1"/>
    </xf>
    <xf numFmtId="0" fontId="14" fillId="0" borderId="11" xfId="0" applyFont="1" applyBorder="1" applyAlignment="1">
      <alignment shrinkToFit="1"/>
    </xf>
    <xf numFmtId="0" fontId="14" fillId="0" borderId="30" xfId="0" applyFont="1" applyBorder="1" applyAlignment="1">
      <alignment shrinkToFit="1"/>
    </xf>
    <xf numFmtId="0" fontId="26" fillId="0" borderId="11" xfId="65" applyFont="1" applyBorder="1" applyAlignment="1">
      <alignment horizontal="left" vertical="center" shrinkToFit="1"/>
      <protection/>
    </xf>
    <xf numFmtId="0" fontId="26" fillId="0" borderId="11" xfId="65" applyFont="1" applyBorder="1" applyAlignment="1">
      <alignment horizontal="center" vertical="center" shrinkToFit="1"/>
      <protection/>
    </xf>
    <xf numFmtId="0" fontId="14" fillId="34" borderId="44" xfId="65" applyFont="1" applyFill="1" applyBorder="1" applyAlignment="1">
      <alignment/>
      <protection/>
    </xf>
    <xf numFmtId="0" fontId="14" fillId="34" borderId="0" xfId="65" applyFont="1" applyFill="1" applyBorder="1" applyAlignment="1">
      <alignment/>
      <protection/>
    </xf>
    <xf numFmtId="0" fontId="14" fillId="34" borderId="16" xfId="65" applyFont="1" applyFill="1" applyBorder="1" applyAlignment="1">
      <alignment/>
      <protection/>
    </xf>
    <xf numFmtId="0" fontId="14" fillId="34" borderId="21" xfId="65" applyFont="1" applyFill="1" applyBorder="1" applyAlignment="1">
      <alignment/>
      <protection/>
    </xf>
    <xf numFmtId="0" fontId="14" fillId="34" borderId="11" xfId="65" applyFont="1" applyFill="1" applyBorder="1" applyAlignment="1">
      <alignment/>
      <protection/>
    </xf>
    <xf numFmtId="0" fontId="14" fillId="34" borderId="30" xfId="65" applyFont="1" applyFill="1" applyBorder="1" applyAlignment="1">
      <alignment/>
      <protection/>
    </xf>
    <xf numFmtId="0" fontId="54" fillId="0" borderId="20" xfId="65" applyFont="1" applyBorder="1" applyAlignment="1">
      <alignment vertical="center"/>
      <protection/>
    </xf>
    <xf numFmtId="0" fontId="54" fillId="0" borderId="15" xfId="65" applyFont="1" applyBorder="1" applyAlignment="1">
      <alignment vertical="center"/>
      <protection/>
    </xf>
    <xf numFmtId="0" fontId="54" fillId="0" borderId="29" xfId="65" applyFont="1" applyBorder="1" applyAlignment="1">
      <alignment vertical="center"/>
      <protection/>
    </xf>
    <xf numFmtId="0" fontId="14" fillId="34" borderId="44" xfId="65" applyFont="1" applyFill="1" applyBorder="1" applyAlignment="1">
      <alignment horizontal="left" vertical="center" indent="1"/>
      <protection/>
    </xf>
    <xf numFmtId="0" fontId="14" fillId="34" borderId="0" xfId="65" applyFont="1" applyFill="1" applyBorder="1" applyAlignment="1">
      <alignment horizontal="left" vertical="center" indent="1"/>
      <protection/>
    </xf>
    <xf numFmtId="0" fontId="14" fillId="34" borderId="16" xfId="65" applyFont="1" applyFill="1" applyBorder="1" applyAlignment="1">
      <alignment horizontal="left" vertical="center" indent="1"/>
      <protection/>
    </xf>
    <xf numFmtId="0" fontId="14" fillId="34" borderId="21" xfId="65" applyFont="1" applyFill="1" applyBorder="1" applyAlignment="1">
      <alignment horizontal="left" vertical="center" indent="1"/>
      <protection/>
    </xf>
    <xf numFmtId="0" fontId="14" fillId="34" borderId="11" xfId="65" applyFont="1" applyFill="1" applyBorder="1" applyAlignment="1">
      <alignment horizontal="left" vertical="center" indent="1"/>
      <protection/>
    </xf>
    <xf numFmtId="0" fontId="14" fillId="34" borderId="30" xfId="65" applyFont="1" applyFill="1" applyBorder="1" applyAlignment="1">
      <alignment horizontal="left" vertical="center" indent="1"/>
      <protection/>
    </xf>
    <xf numFmtId="0" fontId="26" fillId="34" borderId="20" xfId="65" applyFont="1" applyFill="1" applyBorder="1" applyAlignment="1">
      <alignment horizontal="left" vertical="center" indent="1"/>
      <protection/>
    </xf>
    <xf numFmtId="0" fontId="26" fillId="34" borderId="15" xfId="65" applyFont="1" applyFill="1" applyBorder="1" applyAlignment="1">
      <alignment horizontal="left" vertical="center" indent="1"/>
      <protection/>
    </xf>
    <xf numFmtId="0" fontId="26" fillId="34" borderId="29" xfId="65" applyFont="1" applyFill="1" applyBorder="1" applyAlignment="1">
      <alignment horizontal="left" vertical="center" indent="1"/>
      <protection/>
    </xf>
    <xf numFmtId="0" fontId="26" fillId="34" borderId="21" xfId="65" applyFont="1" applyFill="1" applyBorder="1" applyAlignment="1">
      <alignment horizontal="left" vertical="center" indent="1"/>
      <protection/>
    </xf>
    <xf numFmtId="0" fontId="26" fillId="34" borderId="11" xfId="65" applyFont="1" applyFill="1" applyBorder="1" applyAlignment="1">
      <alignment horizontal="left" vertical="center" indent="1"/>
      <protection/>
    </xf>
    <xf numFmtId="0" fontId="26" fillId="34" borderId="16" xfId="65" applyFont="1" applyFill="1" applyBorder="1" applyAlignment="1">
      <alignment horizontal="left" vertical="center" indent="1"/>
      <protection/>
    </xf>
    <xf numFmtId="0" fontId="33" fillId="0" borderId="0" xfId="65" applyFont="1" applyAlignment="1">
      <alignment horizontal="right" vertical="center"/>
      <protection/>
    </xf>
    <xf numFmtId="0" fontId="14" fillId="0" borderId="0" xfId="65" applyFont="1" applyAlignment="1">
      <alignment horizontal="right" vertical="center"/>
      <protection/>
    </xf>
    <xf numFmtId="0" fontId="14" fillId="0" borderId="0" xfId="65" applyFont="1" applyAlignment="1">
      <alignment/>
      <protection/>
    </xf>
    <xf numFmtId="0" fontId="33" fillId="0" borderId="0" xfId="65" applyFont="1" applyAlignment="1" quotePrefix="1">
      <alignment horizontal="right" vertical="center"/>
      <protection/>
    </xf>
    <xf numFmtId="0" fontId="54" fillId="34" borderId="0" xfId="65" applyFont="1" applyFill="1" applyAlignment="1" quotePrefix="1">
      <alignment horizontal="right" vertical="top"/>
      <protection/>
    </xf>
    <xf numFmtId="0" fontId="54" fillId="34" borderId="0" xfId="65" applyFont="1" applyFill="1" applyAlignment="1">
      <alignment horizontal="right" vertical="top"/>
      <protection/>
    </xf>
    <xf numFmtId="0" fontId="54" fillId="0" borderId="0" xfId="65" applyFont="1" applyAlignment="1">
      <alignment horizontal="center" vertical="center"/>
      <protection/>
    </xf>
    <xf numFmtId="0" fontId="54" fillId="34" borderId="12" xfId="65" applyFont="1" applyFill="1" applyBorder="1" applyAlignment="1">
      <alignment horizontal="center" vertical="center"/>
      <protection/>
    </xf>
    <xf numFmtId="0" fontId="54" fillId="0" borderId="44" xfId="65" applyFont="1" applyBorder="1" applyAlignment="1" quotePrefix="1">
      <alignment horizontal="left" vertical="center"/>
      <protection/>
    </xf>
    <xf numFmtId="0" fontId="54" fillId="0" borderId="0" xfId="65" applyFont="1" applyBorder="1" applyAlignment="1">
      <alignment vertical="center"/>
      <protection/>
    </xf>
    <xf numFmtId="0" fontId="54" fillId="0" borderId="16" xfId="65" applyFont="1" applyBorder="1" applyAlignment="1">
      <alignment vertical="center"/>
      <protection/>
    </xf>
    <xf numFmtId="0" fontId="14" fillId="34" borderId="152" xfId="65" applyFont="1" applyFill="1" applyBorder="1" applyAlignment="1">
      <alignment/>
      <protection/>
    </xf>
    <xf numFmtId="0" fontId="14" fillId="34" borderId="153" xfId="65" applyFont="1" applyFill="1" applyBorder="1" applyAlignment="1">
      <alignment/>
      <protection/>
    </xf>
    <xf numFmtId="0" fontId="14" fillId="34" borderId="154" xfId="65" applyFont="1" applyFill="1" applyBorder="1" applyAlignment="1">
      <alignment/>
      <protection/>
    </xf>
    <xf numFmtId="0" fontId="14" fillId="34" borderId="155" xfId="65" applyFont="1" applyFill="1" applyBorder="1" applyAlignment="1">
      <alignment/>
      <protection/>
    </xf>
    <xf numFmtId="0" fontId="14" fillId="34" borderId="156" xfId="65" applyFont="1" applyFill="1" applyBorder="1" applyAlignment="1">
      <alignment/>
      <protection/>
    </xf>
    <xf numFmtId="0" fontId="14" fillId="34" borderId="157" xfId="65" applyFont="1" applyFill="1" applyBorder="1" applyAlignment="1">
      <alignment/>
      <protection/>
    </xf>
    <xf numFmtId="0" fontId="14" fillId="34" borderId="158" xfId="65" applyFont="1" applyFill="1" applyBorder="1" applyAlignment="1">
      <alignment/>
      <protection/>
    </xf>
    <xf numFmtId="0" fontId="14" fillId="34" borderId="159" xfId="65" applyFont="1" applyFill="1" applyBorder="1" applyAlignment="1">
      <alignment/>
      <protection/>
    </xf>
    <xf numFmtId="0" fontId="14" fillId="34" borderId="160" xfId="65" applyFont="1" applyFill="1" applyBorder="1" applyAlignment="1">
      <alignment/>
      <protection/>
    </xf>
    <xf numFmtId="0" fontId="54" fillId="0" borderId="20" xfId="65" applyFont="1" applyBorder="1" applyAlignment="1">
      <alignment horizontal="center" vertical="center" wrapText="1"/>
      <protection/>
    </xf>
    <xf numFmtId="0" fontId="54" fillId="0" borderId="15" xfId="65" applyFont="1" applyBorder="1" applyAlignment="1">
      <alignment horizontal="center" vertical="center" wrapText="1"/>
      <protection/>
    </xf>
    <xf numFmtId="0" fontId="54" fillId="0" borderId="29" xfId="65" applyFont="1" applyBorder="1" applyAlignment="1">
      <alignment horizontal="center" vertical="center" wrapText="1"/>
      <protection/>
    </xf>
    <xf numFmtId="0" fontId="54" fillId="0" borderId="44" xfId="65" applyFont="1" applyBorder="1" applyAlignment="1">
      <alignment horizontal="center" vertical="center" wrapText="1"/>
      <protection/>
    </xf>
    <xf numFmtId="0" fontId="54" fillId="0" borderId="0" xfId="65" applyFont="1" applyBorder="1" applyAlignment="1">
      <alignment horizontal="center" vertical="center" wrapText="1"/>
      <protection/>
    </xf>
    <xf numFmtId="0" fontId="54" fillId="0" borderId="16" xfId="65" applyFont="1" applyBorder="1" applyAlignment="1">
      <alignment horizontal="center" vertical="center" wrapText="1"/>
      <protection/>
    </xf>
    <xf numFmtId="0" fontId="54" fillId="0" borderId="21" xfId="65" applyFont="1" applyBorder="1" applyAlignment="1">
      <alignment horizontal="center" vertical="center" wrapText="1"/>
      <protection/>
    </xf>
    <xf numFmtId="0" fontId="54" fillId="0" borderId="11" xfId="65" applyFont="1" applyBorder="1" applyAlignment="1">
      <alignment horizontal="center" vertical="center" wrapText="1"/>
      <protection/>
    </xf>
    <xf numFmtId="0" fontId="54" fillId="0" borderId="30" xfId="65" applyFont="1" applyBorder="1" applyAlignment="1">
      <alignment horizontal="center" vertical="center" wrapText="1"/>
      <protection/>
    </xf>
    <xf numFmtId="0" fontId="53" fillId="34" borderId="0" xfId="65" applyFont="1" applyFill="1" applyBorder="1" applyAlignment="1">
      <alignment horizontal="center" vertical="center"/>
      <protection/>
    </xf>
    <xf numFmtId="0" fontId="53" fillId="34" borderId="16" xfId="65" applyFont="1" applyFill="1" applyBorder="1" applyAlignment="1">
      <alignment horizontal="center" vertical="center"/>
      <protection/>
    </xf>
    <xf numFmtId="0" fontId="14" fillId="34" borderId="44" xfId="65" applyFont="1" applyFill="1" applyBorder="1" applyAlignment="1" quotePrefix="1">
      <alignment horizontal="left" vertical="center"/>
      <protection/>
    </xf>
    <xf numFmtId="0" fontId="14" fillId="34" borderId="0" xfId="65" applyFont="1" applyFill="1" applyBorder="1" applyAlignment="1">
      <alignment vertical="center"/>
      <protection/>
    </xf>
    <xf numFmtId="0" fontId="14" fillId="34" borderId="16" xfId="65" applyFont="1" applyFill="1" applyBorder="1" applyAlignment="1">
      <alignment vertical="center"/>
      <protection/>
    </xf>
    <xf numFmtId="0" fontId="14" fillId="34" borderId="21" xfId="65" applyFont="1" applyFill="1" applyBorder="1" applyAlignment="1">
      <alignment vertical="center"/>
      <protection/>
    </xf>
    <xf numFmtId="0" fontId="14" fillId="34" borderId="11" xfId="65" applyFont="1" applyFill="1" applyBorder="1" applyAlignment="1">
      <alignment vertical="center"/>
      <protection/>
    </xf>
    <xf numFmtId="0" fontId="14" fillId="34" borderId="30" xfId="65" applyFont="1" applyFill="1" applyBorder="1" applyAlignment="1">
      <alignment vertical="center"/>
      <protection/>
    </xf>
    <xf numFmtId="0" fontId="54" fillId="0" borderId="12" xfId="65" applyFont="1" applyBorder="1" applyAlignment="1">
      <alignment horizontal="center" vertical="center"/>
      <protection/>
    </xf>
    <xf numFmtId="0" fontId="33" fillId="0" borderId="0" xfId="65" applyFont="1" applyAlignment="1">
      <alignment horizontal="center" vertical="center"/>
      <protection/>
    </xf>
    <xf numFmtId="0" fontId="14" fillId="0" borderId="0" xfId="65" applyFont="1" applyAlignment="1">
      <alignment horizontal="center" vertical="center"/>
      <protection/>
    </xf>
    <xf numFmtId="0" fontId="26" fillId="34" borderId="11" xfId="65" applyFont="1" applyFill="1" applyBorder="1" applyAlignment="1">
      <alignment horizontal="center" vertical="center" shrinkToFit="1"/>
      <protection/>
    </xf>
    <xf numFmtId="0" fontId="54" fillId="0" borderId="20" xfId="65" applyFont="1" applyBorder="1" applyAlignment="1" quotePrefix="1">
      <alignment horizontal="center" vertical="center" wrapText="1"/>
      <protection/>
    </xf>
    <xf numFmtId="0" fontId="14" fillId="0" borderId="161" xfId="65" applyFont="1" applyBorder="1" applyAlignment="1">
      <alignment/>
      <protection/>
    </xf>
    <xf numFmtId="0" fontId="14" fillId="0" borderId="162" xfId="65" applyFont="1" applyBorder="1" applyAlignment="1">
      <alignment/>
      <protection/>
    </xf>
    <xf numFmtId="0" fontId="14" fillId="0" borderId="163" xfId="65" applyFont="1" applyBorder="1" applyAlignment="1">
      <alignment/>
      <protection/>
    </xf>
    <xf numFmtId="0" fontId="14" fillId="0" borderId="164" xfId="65" applyFont="1" applyBorder="1" applyAlignment="1">
      <alignment/>
      <protection/>
    </xf>
    <xf numFmtId="0" fontId="14" fillId="0" borderId="165" xfId="65" applyFont="1" applyBorder="1" applyAlignment="1">
      <alignment/>
      <protection/>
    </xf>
    <xf numFmtId="0" fontId="14" fillId="0" borderId="166" xfId="65" applyFont="1" applyBorder="1" applyAlignment="1">
      <alignment/>
      <protection/>
    </xf>
    <xf numFmtId="0" fontId="26" fillId="0" borderId="11" xfId="65" applyFont="1" applyBorder="1" applyAlignment="1">
      <alignment horizontal="center" vertical="center"/>
      <protection/>
    </xf>
    <xf numFmtId="0" fontId="26" fillId="34" borderId="11" xfId="65" applyFont="1" applyFill="1" applyBorder="1" applyAlignment="1">
      <alignment horizontal="center" vertical="center"/>
      <protection/>
    </xf>
    <xf numFmtId="179" fontId="14" fillId="34" borderId="0" xfId="64" applyNumberFormat="1" applyFont="1" applyFill="1" applyBorder="1" applyAlignment="1">
      <alignment horizontal="right"/>
      <protection/>
    </xf>
    <xf numFmtId="179" fontId="14" fillId="34" borderId="0" xfId="64" applyNumberFormat="1" applyFont="1" applyFill="1" applyBorder="1" applyAlignment="1" quotePrefix="1">
      <alignment horizontal="right"/>
      <protection/>
    </xf>
    <xf numFmtId="0" fontId="54" fillId="0" borderId="167" xfId="65" applyFont="1" applyBorder="1" applyAlignment="1" quotePrefix="1">
      <alignment horizontal="center" vertical="center"/>
      <protection/>
    </xf>
    <xf numFmtId="0" fontId="54" fillId="0" borderId="168" xfId="65" applyFont="1" applyBorder="1" applyAlignment="1">
      <alignment horizontal="center" vertical="center"/>
      <protection/>
    </xf>
    <xf numFmtId="0" fontId="54" fillId="0" borderId="169" xfId="65" applyFont="1" applyBorder="1" applyAlignment="1">
      <alignment horizontal="center" vertical="center"/>
      <protection/>
    </xf>
    <xf numFmtId="0" fontId="54" fillId="0" borderId="170" xfId="65" applyFont="1" applyBorder="1" applyAlignment="1">
      <alignment horizontal="center" vertical="center"/>
      <protection/>
    </xf>
    <xf numFmtId="0" fontId="54" fillId="0" borderId="156" xfId="65" applyFont="1" applyBorder="1" applyAlignment="1">
      <alignment horizontal="center" vertical="center"/>
      <protection/>
    </xf>
    <xf numFmtId="0" fontId="54" fillId="0" borderId="171" xfId="65" applyFont="1" applyBorder="1" applyAlignment="1">
      <alignment horizontal="center" vertical="center"/>
      <protection/>
    </xf>
    <xf numFmtId="0" fontId="54" fillId="0" borderId="172" xfId="65" applyFont="1" applyBorder="1" applyAlignment="1">
      <alignment horizontal="center" vertical="center"/>
      <protection/>
    </xf>
    <xf numFmtId="0" fontId="54" fillId="0" borderId="173" xfId="65" applyFont="1" applyBorder="1" applyAlignment="1">
      <alignment horizontal="center" vertical="center"/>
      <protection/>
    </xf>
    <xf numFmtId="0" fontId="54" fillId="0" borderId="174" xfId="65" applyFont="1" applyBorder="1" applyAlignment="1">
      <alignment horizontal="center" vertical="center"/>
      <protection/>
    </xf>
    <xf numFmtId="0" fontId="26" fillId="0" borderId="20" xfId="65" applyFont="1" applyBorder="1" applyAlignment="1" quotePrefix="1">
      <alignment horizontal="center" vertical="center"/>
      <protection/>
    </xf>
    <xf numFmtId="0" fontId="26" fillId="0" borderId="15" xfId="65" applyFont="1" applyBorder="1" applyAlignment="1">
      <alignment horizontal="center" vertical="center"/>
      <protection/>
    </xf>
    <xf numFmtId="0" fontId="26" fillId="0" borderId="29" xfId="65" applyFont="1" applyBorder="1" applyAlignment="1">
      <alignment horizontal="center" vertical="center"/>
      <protection/>
    </xf>
    <xf numFmtId="0" fontId="26" fillId="0" borderId="44" xfId="65" applyFont="1" applyBorder="1" applyAlignment="1">
      <alignment horizontal="center" vertical="center"/>
      <protection/>
    </xf>
    <xf numFmtId="0" fontId="26" fillId="0" borderId="0" xfId="65" applyFont="1" applyBorder="1" applyAlignment="1">
      <alignment horizontal="center" vertical="center"/>
      <protection/>
    </xf>
    <xf numFmtId="0" fontId="26" fillId="0" borderId="16" xfId="65" applyFont="1" applyBorder="1" applyAlignment="1">
      <alignment horizontal="center" vertical="center"/>
      <protection/>
    </xf>
    <xf numFmtId="0" fontId="26" fillId="0" borderId="21" xfId="65" applyFont="1" applyBorder="1" applyAlignment="1">
      <alignment horizontal="center" vertical="center"/>
      <protection/>
    </xf>
    <xf numFmtId="0" fontId="26" fillId="0" borderId="30" xfId="65" applyFont="1" applyBorder="1" applyAlignment="1">
      <alignment horizontal="center" vertical="center"/>
      <protection/>
    </xf>
    <xf numFmtId="0" fontId="54" fillId="0" borderId="167" xfId="65" applyFont="1" applyBorder="1" applyAlignment="1">
      <alignment horizontal="center" vertical="center"/>
      <protection/>
    </xf>
    <xf numFmtId="0" fontId="54" fillId="0" borderId="44" xfId="65" applyFont="1" applyBorder="1" applyAlignment="1">
      <alignment vertical="center"/>
      <protection/>
    </xf>
    <xf numFmtId="0" fontId="54" fillId="34" borderId="167" xfId="64" applyFont="1" applyFill="1" applyBorder="1" applyAlignment="1" quotePrefix="1">
      <alignment horizontal="center" vertical="center"/>
      <protection/>
    </xf>
    <xf numFmtId="0" fontId="54" fillId="34" borderId="168" xfId="64" applyFont="1" applyFill="1" applyBorder="1" applyAlignment="1">
      <alignment horizontal="center" vertical="center"/>
      <protection/>
    </xf>
    <xf numFmtId="0" fontId="54" fillId="34" borderId="169" xfId="64" applyFont="1" applyFill="1" applyBorder="1" applyAlignment="1">
      <alignment horizontal="center" vertical="center"/>
      <protection/>
    </xf>
    <xf numFmtId="0" fontId="54" fillId="34" borderId="175" xfId="64" applyFont="1" applyFill="1" applyBorder="1" applyAlignment="1">
      <alignment horizontal="center" vertical="center"/>
      <protection/>
    </xf>
    <xf numFmtId="0" fontId="54" fillId="34" borderId="159" xfId="64" applyFont="1" applyFill="1" applyBorder="1" applyAlignment="1">
      <alignment horizontal="center" vertical="center"/>
      <protection/>
    </xf>
    <xf numFmtId="0" fontId="54" fillId="34" borderId="176" xfId="64" applyFont="1" applyFill="1" applyBorder="1" applyAlignment="1">
      <alignment horizontal="center" vertical="center"/>
      <protection/>
    </xf>
    <xf numFmtId="0" fontId="33" fillId="0" borderId="0" xfId="64" applyFont="1" applyAlignment="1">
      <alignment horizontal="center" vertical="center"/>
      <protection/>
    </xf>
    <xf numFmtId="0" fontId="14" fillId="0" borderId="0" xfId="64" applyFont="1" applyAlignment="1">
      <alignment horizontal="center" vertical="center"/>
      <protection/>
    </xf>
    <xf numFmtId="0" fontId="14" fillId="0" borderId="0" xfId="64" applyFont="1" applyAlignment="1">
      <alignment/>
      <protection/>
    </xf>
    <xf numFmtId="0" fontId="54" fillId="0" borderId="0" xfId="64" applyFont="1" applyAlignment="1" quotePrefix="1">
      <alignment horizontal="left"/>
      <protection/>
    </xf>
    <xf numFmtId="0" fontId="54" fillId="0" borderId="0" xfId="64" applyFont="1" applyAlignment="1">
      <alignment/>
      <protection/>
    </xf>
    <xf numFmtId="0" fontId="54" fillId="0" borderId="152" xfId="64" applyFont="1" applyBorder="1" applyAlignment="1">
      <alignment horizontal="center" vertical="center"/>
      <protection/>
    </xf>
    <xf numFmtId="0" fontId="54" fillId="0" borderId="153" xfId="64" applyFont="1" applyBorder="1" applyAlignment="1">
      <alignment horizontal="center" vertical="center"/>
      <protection/>
    </xf>
    <xf numFmtId="0" fontId="54" fillId="0" borderId="154" xfId="64" applyFont="1" applyBorder="1" applyAlignment="1">
      <alignment horizontal="center" vertical="center"/>
      <protection/>
    </xf>
    <xf numFmtId="0" fontId="54" fillId="0" borderId="158" xfId="64" applyFont="1" applyBorder="1" applyAlignment="1">
      <alignment horizontal="center" vertical="center"/>
      <protection/>
    </xf>
    <xf numFmtId="0" fontId="54" fillId="0" borderId="159" xfId="64" applyFont="1" applyBorder="1" applyAlignment="1">
      <alignment horizontal="center" vertical="center"/>
      <protection/>
    </xf>
    <xf numFmtId="0" fontId="54" fillId="0" borderId="160" xfId="64" applyFont="1" applyBorder="1" applyAlignment="1">
      <alignment horizontal="center" vertical="center"/>
      <protection/>
    </xf>
    <xf numFmtId="0" fontId="54" fillId="34" borderId="177" xfId="64" applyFont="1" applyFill="1" applyBorder="1" applyAlignment="1">
      <alignment horizontal="center" vertical="center"/>
      <protection/>
    </xf>
    <xf numFmtId="0" fontId="54" fillId="34" borderId="153" xfId="64" applyFont="1" applyFill="1" applyBorder="1" applyAlignment="1">
      <alignment horizontal="center" vertical="center"/>
      <protection/>
    </xf>
    <xf numFmtId="0" fontId="54" fillId="34" borderId="178" xfId="64" applyFont="1" applyFill="1" applyBorder="1" applyAlignment="1">
      <alignment horizontal="center" vertical="center"/>
      <protection/>
    </xf>
    <xf numFmtId="0" fontId="26" fillId="0" borderId="20" xfId="64" applyFont="1" applyBorder="1" applyAlignment="1" quotePrefix="1">
      <alignment horizontal="center" vertical="center" wrapText="1"/>
      <protection/>
    </xf>
    <xf numFmtId="0" fontId="14" fillId="0" borderId="1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0" xfId="0" applyFont="1" applyBorder="1" applyAlignment="1">
      <alignment horizontal="center" vertical="center" wrapText="1"/>
    </xf>
    <xf numFmtId="0" fontId="54" fillId="0" borderId="167" xfId="64" applyFont="1" applyBorder="1" applyAlignment="1" quotePrefix="1">
      <alignment horizontal="center" vertical="center"/>
      <protection/>
    </xf>
    <xf numFmtId="0" fontId="54" fillId="0" borderId="168" xfId="64" applyFont="1" applyBorder="1" applyAlignment="1">
      <alignment horizontal="center" vertical="center"/>
      <protection/>
    </xf>
    <xf numFmtId="0" fontId="54" fillId="0" borderId="169" xfId="64" applyFont="1" applyBorder="1" applyAlignment="1">
      <alignment horizontal="center" vertical="center"/>
      <protection/>
    </xf>
    <xf numFmtId="0" fontId="54" fillId="0" borderId="170" xfId="64" applyFont="1" applyBorder="1" applyAlignment="1">
      <alignment horizontal="center" vertical="center"/>
      <protection/>
    </xf>
    <xf numFmtId="0" fontId="54" fillId="0" borderId="156" xfId="64" applyFont="1" applyBorder="1" applyAlignment="1">
      <alignment horizontal="center" vertical="center"/>
      <protection/>
    </xf>
    <xf numFmtId="0" fontId="54" fillId="0" borderId="171" xfId="64" applyFont="1" applyBorder="1" applyAlignment="1">
      <alignment horizontal="center" vertical="center"/>
      <protection/>
    </xf>
    <xf numFmtId="0" fontId="54" fillId="0" borderId="172" xfId="64" applyFont="1" applyBorder="1" applyAlignment="1">
      <alignment horizontal="center" vertical="center"/>
      <protection/>
    </xf>
    <xf numFmtId="0" fontId="54" fillId="0" borderId="173" xfId="64" applyFont="1" applyBorder="1" applyAlignment="1">
      <alignment horizontal="center" vertical="center"/>
      <protection/>
    </xf>
    <xf numFmtId="0" fontId="54" fillId="0" borderId="174" xfId="64" applyFont="1" applyBorder="1" applyAlignment="1">
      <alignment horizontal="center" vertical="center"/>
      <protection/>
    </xf>
    <xf numFmtId="0" fontId="54" fillId="0" borderId="20" xfId="64" applyFont="1" applyBorder="1" applyAlignment="1" quotePrefix="1">
      <alignment horizontal="center" vertical="center"/>
      <protection/>
    </xf>
    <xf numFmtId="0" fontId="54" fillId="0" borderId="15" xfId="64" applyFont="1" applyBorder="1" applyAlignment="1">
      <alignment horizontal="center" vertical="center"/>
      <protection/>
    </xf>
    <xf numFmtId="0" fontId="54" fillId="0" borderId="29" xfId="64" applyFont="1" applyBorder="1" applyAlignment="1">
      <alignment horizontal="center" vertical="center"/>
      <protection/>
    </xf>
    <xf numFmtId="0" fontId="54" fillId="0" borderId="21" xfId="64" applyFont="1" applyBorder="1" applyAlignment="1">
      <alignment horizontal="center" vertical="center"/>
      <protection/>
    </xf>
    <xf numFmtId="0" fontId="54" fillId="0" borderId="11" xfId="64" applyFont="1" applyBorder="1" applyAlignment="1">
      <alignment horizontal="center" vertical="center"/>
      <protection/>
    </xf>
    <xf numFmtId="0" fontId="54" fillId="0" borderId="30" xfId="64" applyFont="1" applyBorder="1" applyAlignment="1">
      <alignment horizontal="center" vertical="center"/>
      <protection/>
    </xf>
    <xf numFmtId="0" fontId="14" fillId="35" borderId="20" xfId="64" applyFont="1" applyFill="1" applyBorder="1" applyAlignment="1">
      <alignment vertical="center"/>
      <protection/>
    </xf>
    <xf numFmtId="0" fontId="14" fillId="35" borderId="15" xfId="64" applyFont="1" applyFill="1" applyBorder="1" applyAlignment="1">
      <alignment vertical="center"/>
      <protection/>
    </xf>
    <xf numFmtId="0" fontId="14" fillId="35" borderId="29" xfId="64" applyFont="1" applyFill="1" applyBorder="1" applyAlignment="1">
      <alignment vertical="center"/>
      <protection/>
    </xf>
    <xf numFmtId="0" fontId="14" fillId="35" borderId="21" xfId="64" applyFont="1" applyFill="1" applyBorder="1" applyAlignment="1">
      <alignment vertical="center"/>
      <protection/>
    </xf>
    <xf numFmtId="0" fontId="14" fillId="35" borderId="11" xfId="64" applyFont="1" applyFill="1" applyBorder="1" applyAlignment="1">
      <alignment vertical="center"/>
      <protection/>
    </xf>
    <xf numFmtId="0" fontId="14" fillId="35" borderId="30" xfId="64" applyFont="1" applyFill="1" applyBorder="1" applyAlignment="1">
      <alignment vertical="center"/>
      <protection/>
    </xf>
    <xf numFmtId="0" fontId="14" fillId="35" borderId="44" xfId="64" applyFont="1" applyFill="1" applyBorder="1" applyAlignment="1">
      <alignment vertical="center"/>
      <protection/>
    </xf>
    <xf numFmtId="0" fontId="14" fillId="35" borderId="0" xfId="64" applyFont="1" applyFill="1" applyBorder="1" applyAlignment="1">
      <alignment vertical="center"/>
      <protection/>
    </xf>
    <xf numFmtId="0" fontId="14" fillId="35" borderId="16" xfId="64" applyFont="1" applyFill="1" applyBorder="1" applyAlignment="1">
      <alignment vertical="center"/>
      <protection/>
    </xf>
    <xf numFmtId="0" fontId="54" fillId="34" borderId="44" xfId="64" applyFont="1" applyFill="1" applyBorder="1" applyAlignment="1">
      <alignment vertical="center"/>
      <protection/>
    </xf>
    <xf numFmtId="0" fontId="54" fillId="34" borderId="0" xfId="64" applyFont="1" applyFill="1" applyBorder="1" applyAlignment="1">
      <alignment vertical="center"/>
      <protection/>
    </xf>
    <xf numFmtId="0" fontId="54" fillId="34" borderId="16" xfId="64" applyFont="1" applyFill="1" applyBorder="1" applyAlignment="1">
      <alignment vertical="center"/>
      <protection/>
    </xf>
    <xf numFmtId="0" fontId="26" fillId="0" borderId="167" xfId="64" applyFont="1" applyBorder="1" applyAlignment="1" quotePrefix="1">
      <alignment horizontal="center" vertical="center" wrapText="1"/>
      <protection/>
    </xf>
    <xf numFmtId="0" fontId="26" fillId="0" borderId="168" xfId="64" applyFont="1" applyBorder="1" applyAlignment="1">
      <alignment horizontal="center" vertical="center" wrapText="1"/>
      <protection/>
    </xf>
    <xf numFmtId="0" fontId="26" fillId="0" borderId="169" xfId="64" applyFont="1" applyBorder="1" applyAlignment="1">
      <alignment horizontal="center" vertical="center" wrapText="1"/>
      <protection/>
    </xf>
    <xf numFmtId="0" fontId="26" fillId="0" borderId="170" xfId="64" applyFont="1" applyBorder="1" applyAlignment="1">
      <alignment horizontal="center" vertical="center" wrapText="1"/>
      <protection/>
    </xf>
    <xf numFmtId="0" fontId="26" fillId="0" borderId="156" xfId="64" applyFont="1" applyBorder="1" applyAlignment="1">
      <alignment horizontal="center" vertical="center" wrapText="1"/>
      <protection/>
    </xf>
    <xf numFmtId="0" fontId="26" fillId="0" borderId="171" xfId="64" applyFont="1" applyBorder="1" applyAlignment="1">
      <alignment horizontal="center" vertical="center" wrapText="1"/>
      <protection/>
    </xf>
    <xf numFmtId="0" fontId="26" fillId="0" borderId="172" xfId="64" applyFont="1" applyBorder="1" applyAlignment="1">
      <alignment horizontal="center" vertical="center" wrapText="1"/>
      <protection/>
    </xf>
    <xf numFmtId="0" fontId="26" fillId="0" borderId="173" xfId="64" applyFont="1" applyBorder="1" applyAlignment="1">
      <alignment horizontal="center" vertical="center" wrapText="1"/>
      <protection/>
    </xf>
    <xf numFmtId="0" fontId="26" fillId="0" borderId="174" xfId="64" applyFont="1" applyBorder="1" applyAlignment="1">
      <alignment horizontal="center" vertical="center" wrapText="1"/>
      <protection/>
    </xf>
    <xf numFmtId="0" fontId="14" fillId="34" borderId="20" xfId="64" applyFont="1" applyFill="1" applyBorder="1" applyAlignment="1">
      <alignment horizontal="left" vertical="center" indent="2"/>
      <protection/>
    </xf>
    <xf numFmtId="0" fontId="14" fillId="34" borderId="15" xfId="64" applyFont="1" applyFill="1" applyBorder="1" applyAlignment="1">
      <alignment horizontal="left" vertical="center" indent="2"/>
      <protection/>
    </xf>
    <xf numFmtId="0" fontId="14" fillId="34" borderId="29" xfId="64" applyFont="1" applyFill="1" applyBorder="1" applyAlignment="1">
      <alignment horizontal="left" vertical="center" indent="2"/>
      <protection/>
    </xf>
    <xf numFmtId="0" fontId="14" fillId="34" borderId="44" xfId="64" applyFont="1" applyFill="1" applyBorder="1" applyAlignment="1">
      <alignment horizontal="left" vertical="center" indent="2"/>
      <protection/>
    </xf>
    <xf numFmtId="0" fontId="14" fillId="34" borderId="0" xfId="64" applyFont="1" applyFill="1" applyBorder="1" applyAlignment="1">
      <alignment horizontal="left" vertical="center" indent="2"/>
      <protection/>
    </xf>
    <xf numFmtId="0" fontId="14" fillId="34" borderId="16" xfId="64" applyFont="1" applyFill="1" applyBorder="1" applyAlignment="1">
      <alignment horizontal="left" vertical="center" indent="2"/>
      <protection/>
    </xf>
    <xf numFmtId="0" fontId="14" fillId="34" borderId="21" xfId="64" applyFont="1" applyFill="1" applyBorder="1" applyAlignment="1">
      <alignment horizontal="left" vertical="center" indent="2"/>
      <protection/>
    </xf>
    <xf numFmtId="0" fontId="14" fillId="34" borderId="11" xfId="64" applyFont="1" applyFill="1" applyBorder="1" applyAlignment="1">
      <alignment horizontal="left" vertical="center" indent="2"/>
      <protection/>
    </xf>
    <xf numFmtId="0" fontId="14" fillId="34" borderId="30" xfId="64" applyFont="1" applyFill="1" applyBorder="1" applyAlignment="1">
      <alignment horizontal="left" vertical="center" indent="2"/>
      <protection/>
    </xf>
    <xf numFmtId="0" fontId="54" fillId="35" borderId="20" xfId="64" applyFont="1" applyFill="1" applyBorder="1" applyAlignment="1" quotePrefix="1">
      <alignment horizontal="center" vertical="center"/>
      <protection/>
    </xf>
    <xf numFmtId="0" fontId="54" fillId="35" borderId="15" xfId="64" applyFont="1" applyFill="1" applyBorder="1" applyAlignment="1">
      <alignment horizontal="center" vertical="center"/>
      <protection/>
    </xf>
    <xf numFmtId="0" fontId="54" fillId="35" borderId="29" xfId="64" applyFont="1" applyFill="1" applyBorder="1" applyAlignment="1">
      <alignment horizontal="center" vertical="center"/>
      <protection/>
    </xf>
    <xf numFmtId="0" fontId="54" fillId="35" borderId="21" xfId="64" applyFont="1" applyFill="1" applyBorder="1" applyAlignment="1">
      <alignment horizontal="center" vertical="center"/>
      <protection/>
    </xf>
    <xf numFmtId="0" fontId="54" fillId="35" borderId="11" xfId="64" applyFont="1" applyFill="1" applyBorder="1" applyAlignment="1">
      <alignment horizontal="center" vertical="center"/>
      <protection/>
    </xf>
    <xf numFmtId="0" fontId="54" fillId="35" borderId="30" xfId="64" applyFont="1" applyFill="1" applyBorder="1" applyAlignment="1">
      <alignment horizontal="center" vertical="center"/>
      <protection/>
    </xf>
    <xf numFmtId="0" fontId="26" fillId="35" borderId="20" xfId="64" applyFont="1" applyFill="1" applyBorder="1" applyAlignment="1" quotePrefix="1">
      <alignment horizontal="left" vertical="center"/>
      <protection/>
    </xf>
    <xf numFmtId="0" fontId="26" fillId="35" borderId="15" xfId="64" applyFont="1" applyFill="1" applyBorder="1" applyAlignment="1">
      <alignment vertical="center"/>
      <protection/>
    </xf>
    <xf numFmtId="0" fontId="26" fillId="35" borderId="29" xfId="64" applyFont="1" applyFill="1" applyBorder="1" applyAlignment="1">
      <alignment vertical="center"/>
      <protection/>
    </xf>
    <xf numFmtId="0" fontId="26" fillId="35" borderId="21" xfId="64" applyFont="1" applyFill="1" applyBorder="1" applyAlignment="1">
      <alignment vertical="center"/>
      <protection/>
    </xf>
    <xf numFmtId="0" fontId="26" fillId="35" borderId="11" xfId="64" applyFont="1" applyFill="1" applyBorder="1" applyAlignment="1">
      <alignment vertical="center"/>
      <protection/>
    </xf>
    <xf numFmtId="0" fontId="26" fillId="35" borderId="30" xfId="64" applyFont="1" applyFill="1" applyBorder="1" applyAlignment="1">
      <alignment vertical="center"/>
      <protection/>
    </xf>
    <xf numFmtId="0" fontId="26" fillId="0" borderId="167" xfId="64" applyFont="1" applyBorder="1" applyAlignment="1">
      <alignment horizontal="center" vertical="center" wrapText="1"/>
      <protection/>
    </xf>
    <xf numFmtId="0" fontId="26" fillId="34" borderId="20" xfId="64" applyFont="1" applyFill="1" applyBorder="1" applyAlignment="1">
      <alignment vertical="center"/>
      <protection/>
    </xf>
    <xf numFmtId="0" fontId="26" fillId="34" borderId="15" xfId="64" applyFont="1" applyFill="1" applyBorder="1" applyAlignment="1">
      <alignment vertical="center"/>
      <protection/>
    </xf>
    <xf numFmtId="0" fontId="26" fillId="34" borderId="29" xfId="64" applyFont="1" applyFill="1" applyBorder="1" applyAlignment="1">
      <alignment vertical="center"/>
      <protection/>
    </xf>
    <xf numFmtId="0" fontId="26" fillId="34" borderId="44" xfId="64" applyFont="1" applyFill="1" applyBorder="1" applyAlignment="1">
      <alignment vertical="center"/>
      <protection/>
    </xf>
    <xf numFmtId="0" fontId="26" fillId="34" borderId="0" xfId="64" applyFont="1" applyFill="1" applyBorder="1" applyAlignment="1">
      <alignment vertical="center"/>
      <protection/>
    </xf>
    <xf numFmtId="0" fontId="26" fillId="34" borderId="16" xfId="64" applyFont="1" applyFill="1" applyBorder="1" applyAlignment="1">
      <alignment vertical="center"/>
      <protection/>
    </xf>
    <xf numFmtId="0" fontId="26" fillId="34" borderId="21" xfId="64" applyFont="1" applyFill="1" applyBorder="1" applyAlignment="1">
      <alignment vertical="center"/>
      <protection/>
    </xf>
    <xf numFmtId="0" fontId="26" fillId="34" borderId="11" xfId="64" applyFont="1" applyFill="1" applyBorder="1" applyAlignment="1">
      <alignment vertical="center"/>
      <protection/>
    </xf>
    <xf numFmtId="0" fontId="26" fillId="34" borderId="30" xfId="64" applyFont="1" applyFill="1" applyBorder="1" applyAlignment="1">
      <alignment vertical="center"/>
      <protection/>
    </xf>
    <xf numFmtId="0" fontId="54" fillId="34" borderId="44" xfId="64" applyFont="1" applyFill="1" applyBorder="1" applyAlignment="1" quotePrefix="1">
      <alignment horizontal="left" vertical="top"/>
      <protection/>
    </xf>
    <xf numFmtId="0" fontId="54" fillId="34" borderId="0" xfId="64" applyFont="1" applyFill="1" applyBorder="1" applyAlignment="1">
      <alignment vertical="top"/>
      <protection/>
    </xf>
    <xf numFmtId="0" fontId="54" fillId="34" borderId="16" xfId="64" applyFont="1" applyFill="1" applyBorder="1" applyAlignment="1">
      <alignment vertical="top"/>
      <protection/>
    </xf>
    <xf numFmtId="0" fontId="54" fillId="34" borderId="21" xfId="64" applyFont="1" applyFill="1" applyBorder="1" applyAlignment="1">
      <alignment vertical="top"/>
      <protection/>
    </xf>
    <xf numFmtId="0" fontId="54" fillId="34" borderId="11" xfId="64" applyFont="1" applyFill="1" applyBorder="1" applyAlignment="1">
      <alignment vertical="top"/>
      <protection/>
    </xf>
    <xf numFmtId="0" fontId="54" fillId="34" borderId="30" xfId="64" applyFont="1" applyFill="1" applyBorder="1" applyAlignment="1">
      <alignment vertical="top"/>
      <protection/>
    </xf>
    <xf numFmtId="0" fontId="33" fillId="34" borderId="177" xfId="64" applyFont="1" applyFill="1" applyBorder="1" applyAlignment="1" quotePrefix="1">
      <alignment horizontal="left" vertical="center"/>
      <protection/>
    </xf>
    <xf numFmtId="0" fontId="33" fillId="34" borderId="153" xfId="64" applyFont="1" applyFill="1" applyBorder="1" applyAlignment="1">
      <alignment horizontal="left" vertical="center"/>
      <protection/>
    </xf>
    <xf numFmtId="0" fontId="33" fillId="34" borderId="178" xfId="64" applyFont="1" applyFill="1" applyBorder="1" applyAlignment="1">
      <alignment horizontal="left" vertical="center"/>
      <protection/>
    </xf>
    <xf numFmtId="0" fontId="33" fillId="34" borderId="175" xfId="64" applyFont="1" applyFill="1" applyBorder="1" applyAlignment="1">
      <alignment horizontal="left" vertical="center"/>
      <protection/>
    </xf>
    <xf numFmtId="0" fontId="33" fillId="34" borderId="159" xfId="64" applyFont="1" applyFill="1" applyBorder="1" applyAlignment="1">
      <alignment horizontal="left" vertical="center"/>
      <protection/>
    </xf>
    <xf numFmtId="0" fontId="33" fillId="34" borderId="176" xfId="64" applyFont="1" applyFill="1" applyBorder="1" applyAlignment="1">
      <alignment horizontal="left" vertical="center"/>
      <protection/>
    </xf>
    <xf numFmtId="0" fontId="54" fillId="34" borderId="20" xfId="64" applyFont="1" applyFill="1" applyBorder="1" applyAlignment="1" quotePrefix="1">
      <alignment horizontal="left" vertical="center"/>
      <protection/>
    </xf>
    <xf numFmtId="0" fontId="54" fillId="34" borderId="15" xfId="64" applyFont="1" applyFill="1" applyBorder="1" applyAlignment="1">
      <alignment vertical="center"/>
      <protection/>
    </xf>
    <xf numFmtId="0" fontId="54" fillId="34" borderId="29" xfId="64" applyFont="1" applyFill="1" applyBorder="1" applyAlignment="1">
      <alignment vertical="center"/>
      <protection/>
    </xf>
    <xf numFmtId="0" fontId="54" fillId="34" borderId="21" xfId="64" applyFont="1" applyFill="1" applyBorder="1" applyAlignment="1">
      <alignment vertical="center"/>
      <protection/>
    </xf>
    <xf numFmtId="0" fontId="54" fillId="34" borderId="11" xfId="64" applyFont="1" applyFill="1" applyBorder="1" applyAlignment="1">
      <alignment vertical="center"/>
      <protection/>
    </xf>
    <xf numFmtId="0" fontId="54" fillId="34" borderId="30" xfId="64" applyFont="1" applyFill="1" applyBorder="1" applyAlignment="1">
      <alignment vertical="center"/>
      <protection/>
    </xf>
    <xf numFmtId="0" fontId="54" fillId="34" borderId="20" xfId="64" applyFont="1" applyFill="1" applyBorder="1" applyAlignment="1" quotePrefix="1">
      <alignment horizontal="left"/>
      <protection/>
    </xf>
    <xf numFmtId="0" fontId="54" fillId="34" borderId="15" xfId="64" applyFont="1" applyFill="1" applyBorder="1" applyAlignment="1">
      <alignment/>
      <protection/>
    </xf>
    <xf numFmtId="0" fontId="54" fillId="34" borderId="29" xfId="64" applyFont="1" applyFill="1" applyBorder="1" applyAlignment="1">
      <alignment/>
      <protection/>
    </xf>
    <xf numFmtId="0" fontId="54" fillId="34" borderId="44" xfId="64" applyFont="1" applyFill="1" applyBorder="1" applyAlignment="1">
      <alignment/>
      <protection/>
    </xf>
    <xf numFmtId="0" fontId="54" fillId="34" borderId="0" xfId="64" applyFont="1" applyFill="1" applyBorder="1" applyAlignment="1">
      <alignment/>
      <protection/>
    </xf>
    <xf numFmtId="0" fontId="54" fillId="34" borderId="16" xfId="64" applyFont="1" applyFill="1" applyBorder="1" applyAlignment="1">
      <alignment/>
      <protection/>
    </xf>
    <xf numFmtId="0" fontId="26" fillId="34" borderId="20" xfId="64" applyFont="1" applyFill="1" applyBorder="1" applyAlignment="1" quotePrefix="1">
      <alignment horizontal="left" vertical="center" indent="2"/>
      <protection/>
    </xf>
    <xf numFmtId="0" fontId="26" fillId="34" borderId="15" xfId="64" applyFont="1" applyFill="1" applyBorder="1" applyAlignment="1">
      <alignment horizontal="left" vertical="center" indent="2"/>
      <protection/>
    </xf>
    <xf numFmtId="0" fontId="26" fillId="34" borderId="29" xfId="64" applyFont="1" applyFill="1" applyBorder="1" applyAlignment="1">
      <alignment horizontal="left" vertical="center" indent="2"/>
      <protection/>
    </xf>
    <xf numFmtId="0" fontId="26" fillId="34" borderId="21" xfId="64" applyFont="1" applyFill="1" applyBorder="1" applyAlignment="1">
      <alignment horizontal="left" vertical="center" indent="2"/>
      <protection/>
    </xf>
    <xf numFmtId="0" fontId="26" fillId="34" borderId="11" xfId="64" applyFont="1" applyFill="1" applyBorder="1" applyAlignment="1">
      <alignment horizontal="left" vertical="center" indent="2"/>
      <protection/>
    </xf>
    <xf numFmtId="0" fontId="26" fillId="34" borderId="30" xfId="64" applyFont="1" applyFill="1" applyBorder="1" applyAlignment="1">
      <alignment horizontal="left" vertical="center" indent="2"/>
      <protection/>
    </xf>
    <xf numFmtId="0" fontId="33" fillId="34" borderId="167" xfId="64" applyFont="1" applyFill="1" applyBorder="1" applyAlignment="1" quotePrefix="1">
      <alignment horizontal="left" vertical="center"/>
      <protection/>
    </xf>
    <xf numFmtId="0" fontId="33" fillId="34" borderId="168" xfId="64" applyFont="1" applyFill="1" applyBorder="1" applyAlignment="1">
      <alignment horizontal="left" vertical="center"/>
      <protection/>
    </xf>
    <xf numFmtId="0" fontId="33" fillId="34" borderId="169" xfId="64" applyFont="1" applyFill="1" applyBorder="1" applyAlignment="1">
      <alignment horizontal="left" vertical="center"/>
      <protection/>
    </xf>
    <xf numFmtId="0" fontId="14" fillId="0" borderId="20" xfId="64" applyFont="1" applyBorder="1" applyAlignment="1">
      <alignment horizontal="center" vertical="center"/>
      <protection/>
    </xf>
    <xf numFmtId="0" fontId="14" fillId="0" borderId="15" xfId="64" applyFont="1" applyBorder="1" applyAlignment="1">
      <alignment horizontal="center" vertical="center"/>
      <protection/>
    </xf>
    <xf numFmtId="0" fontId="14" fillId="0" borderId="29" xfId="0" applyFont="1" applyBorder="1" applyAlignment="1">
      <alignment/>
    </xf>
    <xf numFmtId="0" fontId="14" fillId="0" borderId="21" xfId="0" applyFont="1" applyBorder="1" applyAlignment="1">
      <alignment/>
    </xf>
    <xf numFmtId="0" fontId="14" fillId="0" borderId="11" xfId="0" applyFont="1" applyBorder="1" applyAlignment="1">
      <alignment/>
    </xf>
    <xf numFmtId="0" fontId="14" fillId="0" borderId="30" xfId="0" applyFont="1" applyBorder="1" applyAlignment="1">
      <alignment/>
    </xf>
    <xf numFmtId="0" fontId="26" fillId="0" borderId="11" xfId="64" applyFont="1" applyBorder="1" applyAlignment="1">
      <alignment horizontal="center" vertical="center" shrinkToFit="1"/>
      <protection/>
    </xf>
    <xf numFmtId="0" fontId="14" fillId="0" borderId="11" xfId="0" applyFont="1" applyBorder="1" applyAlignment="1">
      <alignment horizontal="center" vertical="center" shrinkToFit="1"/>
    </xf>
    <xf numFmtId="0" fontId="33" fillId="0" borderId="0" xfId="64" applyFont="1" applyAlignment="1">
      <alignment horizontal="right" vertical="center"/>
      <protection/>
    </xf>
    <xf numFmtId="0" fontId="14" fillId="0" borderId="0" xfId="64" applyFont="1" applyAlignment="1">
      <alignment horizontal="right" vertical="center"/>
      <protection/>
    </xf>
    <xf numFmtId="0" fontId="33" fillId="0" borderId="0" xfId="64" applyFont="1" applyAlignment="1" quotePrefix="1">
      <alignment horizontal="right" vertical="center"/>
      <protection/>
    </xf>
    <xf numFmtId="0" fontId="26" fillId="34" borderId="11" xfId="64" applyFont="1" applyFill="1" applyBorder="1" applyAlignment="1">
      <alignment horizontal="center" vertical="center" shrinkToFit="1"/>
      <protection/>
    </xf>
    <xf numFmtId="0" fontId="54" fillId="0" borderId="20" xfId="64" applyFont="1" applyBorder="1" applyAlignment="1" quotePrefix="1">
      <alignment horizontal="center" vertical="center" wrapText="1"/>
      <protection/>
    </xf>
    <xf numFmtId="0" fontId="54" fillId="0" borderId="15" xfId="64" applyFont="1" applyBorder="1" applyAlignment="1">
      <alignment horizontal="center" vertical="center" wrapText="1"/>
      <protection/>
    </xf>
    <xf numFmtId="0" fontId="54" fillId="0" borderId="29" xfId="64" applyFont="1" applyBorder="1" applyAlignment="1">
      <alignment horizontal="center" vertical="center" wrapText="1"/>
      <protection/>
    </xf>
    <xf numFmtId="0" fontId="54" fillId="0" borderId="21" xfId="64" applyFont="1" applyBorder="1" applyAlignment="1">
      <alignment horizontal="center" vertical="center" wrapText="1"/>
      <protection/>
    </xf>
    <xf numFmtId="0" fontId="54" fillId="0" borderId="11" xfId="64" applyFont="1" applyBorder="1" applyAlignment="1">
      <alignment horizontal="center" vertical="center" wrapText="1"/>
      <protection/>
    </xf>
    <xf numFmtId="0" fontId="54" fillId="0" borderId="30" xfId="64" applyFont="1" applyBorder="1" applyAlignment="1">
      <alignment horizontal="center" vertical="center" wrapText="1"/>
      <protection/>
    </xf>
    <xf numFmtId="0" fontId="54" fillId="0" borderId="0" xfId="64" applyFont="1" applyAlignment="1">
      <alignment horizontal="center" vertical="center"/>
      <protection/>
    </xf>
    <xf numFmtId="0" fontId="26" fillId="0" borderId="11" xfId="64" applyFont="1" applyBorder="1" applyAlignment="1">
      <alignment horizontal="center" vertical="center"/>
      <protection/>
    </xf>
    <xf numFmtId="0" fontId="26" fillId="34" borderId="11" xfId="64" applyFont="1" applyFill="1" applyBorder="1" applyAlignment="1">
      <alignment horizontal="left" vertical="center" indent="1"/>
      <protection/>
    </xf>
    <xf numFmtId="0" fontId="14" fillId="0" borderId="161" xfId="64" applyFont="1" applyBorder="1" applyAlignment="1">
      <alignment/>
      <protection/>
    </xf>
    <xf numFmtId="0" fontId="14" fillId="0" borderId="162" xfId="64" applyFont="1" applyBorder="1" applyAlignment="1">
      <alignment/>
      <protection/>
    </xf>
    <xf numFmtId="0" fontId="14" fillId="0" borderId="163" xfId="64" applyFont="1" applyBorder="1" applyAlignment="1">
      <alignment/>
      <protection/>
    </xf>
    <xf numFmtId="0" fontId="14" fillId="0" borderId="164" xfId="64" applyFont="1" applyBorder="1" applyAlignment="1">
      <alignment/>
      <protection/>
    </xf>
    <xf numFmtId="0" fontId="14" fillId="0" borderId="165" xfId="64" applyFont="1" applyBorder="1" applyAlignment="1">
      <alignment/>
      <protection/>
    </xf>
    <xf numFmtId="0" fontId="14" fillId="0" borderId="166" xfId="64" applyFont="1" applyBorder="1" applyAlignment="1">
      <alignment/>
      <protection/>
    </xf>
    <xf numFmtId="0" fontId="14" fillId="0" borderId="20" xfId="61" applyFont="1" applyFill="1" applyBorder="1" applyAlignment="1" applyProtection="1">
      <alignment horizontal="center" vertical="center"/>
      <protection/>
    </xf>
    <xf numFmtId="0" fontId="14" fillId="0" borderId="15" xfId="61" applyFont="1" applyFill="1" applyBorder="1" applyAlignment="1" applyProtection="1">
      <alignment horizontal="center" vertical="center"/>
      <protection/>
    </xf>
    <xf numFmtId="0" fontId="14" fillId="0" borderId="29" xfId="61" applyFont="1" applyFill="1" applyBorder="1" applyAlignment="1" applyProtection="1">
      <alignment horizontal="center" vertical="center"/>
      <protection/>
    </xf>
    <xf numFmtId="0" fontId="14" fillId="0" borderId="21" xfId="61" applyFont="1" applyFill="1" applyBorder="1" applyAlignment="1" applyProtection="1">
      <alignment horizontal="center" vertical="center"/>
      <protection/>
    </xf>
    <xf numFmtId="0" fontId="14" fillId="0" borderId="11" xfId="61" applyFont="1" applyFill="1" applyBorder="1" applyAlignment="1" applyProtection="1">
      <alignment horizontal="center" vertical="center"/>
      <protection/>
    </xf>
    <xf numFmtId="0" fontId="14" fillId="0" borderId="30" xfId="61" applyFont="1" applyFill="1" applyBorder="1" applyAlignment="1" applyProtection="1">
      <alignment horizontal="center" vertical="center"/>
      <protection/>
    </xf>
    <xf numFmtId="0" fontId="26" fillId="0" borderId="20" xfId="61" applyFont="1" applyFill="1" applyBorder="1" applyAlignment="1" applyProtection="1">
      <alignment horizontal="center" vertical="center" wrapText="1"/>
      <protection/>
    </xf>
    <xf numFmtId="0" fontId="26" fillId="0" borderId="15" xfId="61" applyFont="1" applyFill="1" applyBorder="1" applyAlignment="1" applyProtection="1">
      <alignment horizontal="center" vertical="center" wrapText="1"/>
      <protection/>
    </xf>
    <xf numFmtId="0" fontId="26" fillId="0" borderId="29" xfId="61" applyFont="1" applyFill="1" applyBorder="1" applyAlignment="1" applyProtection="1">
      <alignment horizontal="center" vertical="center" wrapText="1"/>
      <protection/>
    </xf>
    <xf numFmtId="0" fontId="26" fillId="0" borderId="21" xfId="61" applyFont="1" applyFill="1" applyBorder="1" applyAlignment="1" applyProtection="1">
      <alignment horizontal="center" vertical="center" wrapText="1"/>
      <protection/>
    </xf>
    <xf numFmtId="0" fontId="26" fillId="0" borderId="11" xfId="61" applyFont="1" applyFill="1" applyBorder="1" applyAlignment="1" applyProtection="1">
      <alignment horizontal="center" vertical="center" wrapText="1"/>
      <protection/>
    </xf>
    <xf numFmtId="0" fontId="26" fillId="0" borderId="30" xfId="61" applyFont="1" applyFill="1" applyBorder="1" applyAlignment="1" applyProtection="1">
      <alignment horizontal="center" vertical="center" wrapText="1"/>
      <protection/>
    </xf>
    <xf numFmtId="0" fontId="26" fillId="0" borderId="0" xfId="61" applyFont="1" applyFill="1" applyAlignment="1" applyProtection="1">
      <alignment horizontal="center" vertical="center"/>
      <protection/>
    </xf>
    <xf numFmtId="0" fontId="55" fillId="0" borderId="0" xfId="61" applyFont="1" applyFill="1" applyAlignment="1" applyProtection="1">
      <alignment horizontal="distributed" vertical="center" wrapText="1"/>
      <protection/>
    </xf>
    <xf numFmtId="0" fontId="55" fillId="0" borderId="0" xfId="61" applyFont="1" applyFill="1" applyAlignment="1" applyProtection="1">
      <alignment horizontal="distributed" vertical="center"/>
      <protection/>
    </xf>
    <xf numFmtId="0" fontId="26" fillId="0" borderId="0" xfId="61" applyFont="1" applyFill="1" applyBorder="1" applyAlignment="1" applyProtection="1">
      <alignment horizontal="center" vertical="center" shrinkToFit="1"/>
      <protection locked="0"/>
    </xf>
    <xf numFmtId="0" fontId="26" fillId="0" borderId="11" xfId="61" applyFont="1" applyFill="1" applyBorder="1" applyAlignment="1" applyProtection="1">
      <alignment horizontal="center" vertical="center" shrinkToFit="1"/>
      <protection locked="0"/>
    </xf>
    <xf numFmtId="208" fontId="14" fillId="0" borderId="0" xfId="61" applyNumberFormat="1" applyFont="1" applyFill="1" applyAlignment="1" applyProtection="1">
      <alignment horizontal="center" vertical="center"/>
      <protection/>
    </xf>
    <xf numFmtId="0" fontId="55" fillId="0" borderId="12" xfId="61" applyFont="1" applyFill="1" applyBorder="1" applyAlignment="1" applyProtection="1">
      <alignment horizontal="center"/>
      <protection/>
    </xf>
    <xf numFmtId="0" fontId="26" fillId="0" borderId="15" xfId="61" applyFont="1" applyFill="1" applyBorder="1" applyAlignment="1" applyProtection="1">
      <alignment horizontal="center"/>
      <protection/>
    </xf>
    <xf numFmtId="0" fontId="26" fillId="34" borderId="15" xfId="61" applyFont="1" applyFill="1" applyBorder="1" applyAlignment="1" applyProtection="1">
      <alignment horizontal="center"/>
      <protection locked="0"/>
    </xf>
    <xf numFmtId="0" fontId="55" fillId="0" borderId="20" xfId="61" applyFont="1" applyFill="1" applyBorder="1" applyAlignment="1" applyProtection="1">
      <alignment horizontal="center" vertical="center"/>
      <protection/>
    </xf>
    <xf numFmtId="0" fontId="55" fillId="0" borderId="15" xfId="61" applyFont="1" applyFill="1" applyBorder="1" applyAlignment="1" applyProtection="1">
      <alignment horizontal="center" vertical="center"/>
      <protection/>
    </xf>
    <xf numFmtId="0" fontId="55" fillId="0" borderId="29" xfId="61" applyFont="1" applyFill="1" applyBorder="1" applyAlignment="1" applyProtection="1">
      <alignment horizontal="center" vertical="center"/>
      <protection/>
    </xf>
    <xf numFmtId="0" fontId="55" fillId="0" borderId="44" xfId="61" applyFont="1" applyFill="1" applyBorder="1" applyAlignment="1" applyProtection="1">
      <alignment horizontal="center" vertical="center"/>
      <protection/>
    </xf>
    <xf numFmtId="0" fontId="55" fillId="0" borderId="0" xfId="61" applyFont="1" applyFill="1" applyBorder="1" applyAlignment="1" applyProtection="1">
      <alignment horizontal="center" vertical="center"/>
      <protection/>
    </xf>
    <xf numFmtId="0" fontId="55" fillId="0" borderId="16" xfId="61" applyFont="1" applyFill="1" applyBorder="1" applyAlignment="1" applyProtection="1">
      <alignment horizontal="center" vertical="center"/>
      <protection/>
    </xf>
    <xf numFmtId="0" fontId="26" fillId="34" borderId="0" xfId="61" applyFont="1" applyFill="1" applyBorder="1" applyAlignment="1" applyProtection="1">
      <alignment horizontal="center" vertical="center" shrinkToFit="1"/>
      <protection locked="0"/>
    </xf>
    <xf numFmtId="0" fontId="26" fillId="34" borderId="11" xfId="61" applyFont="1" applyFill="1" applyBorder="1" applyAlignment="1" applyProtection="1">
      <alignment horizontal="center" vertical="center" shrinkToFit="1"/>
      <protection locked="0"/>
    </xf>
    <xf numFmtId="0" fontId="48" fillId="0" borderId="0" xfId="61" applyFont="1" applyFill="1" applyAlignment="1" applyProtection="1">
      <alignment horizontal="center"/>
      <protection/>
    </xf>
    <xf numFmtId="0" fontId="55" fillId="0" borderId="35" xfId="61" applyFont="1" applyFill="1" applyBorder="1" applyAlignment="1" applyProtection="1">
      <alignment horizontal="center" vertical="center" textRotation="255"/>
      <protection/>
    </xf>
    <xf numFmtId="0" fontId="55" fillId="0" borderId="39" xfId="61" applyFont="1" applyFill="1" applyBorder="1" applyAlignment="1" applyProtection="1">
      <alignment horizontal="center" vertical="center" textRotation="255"/>
      <protection/>
    </xf>
    <xf numFmtId="0" fontId="26" fillId="0" borderId="20" xfId="61" applyFont="1" applyFill="1" applyBorder="1" applyAlignment="1" applyProtection="1">
      <alignment horizontal="center" vertical="center"/>
      <protection/>
    </xf>
    <xf numFmtId="0" fontId="26" fillId="0" borderId="15" xfId="61" applyFont="1" applyFill="1" applyBorder="1" applyAlignment="1" applyProtection="1">
      <alignment horizontal="center" vertical="center"/>
      <protection/>
    </xf>
    <xf numFmtId="0" fontId="26" fillId="0" borderId="29" xfId="61" applyFont="1" applyFill="1" applyBorder="1" applyAlignment="1" applyProtection="1">
      <alignment horizontal="center" vertical="center"/>
      <protection/>
    </xf>
    <xf numFmtId="0" fontId="55" fillId="0" borderId="21" xfId="61" applyFont="1" applyFill="1" applyBorder="1" applyAlignment="1" applyProtection="1">
      <alignment horizontal="center" vertical="center"/>
      <protection/>
    </xf>
    <xf numFmtId="0" fontId="55" fillId="0" borderId="11" xfId="61" applyFont="1" applyFill="1" applyBorder="1" applyAlignment="1" applyProtection="1">
      <alignment horizontal="center" vertical="center"/>
      <protection/>
    </xf>
    <xf numFmtId="0" fontId="55" fillId="0" borderId="30" xfId="61" applyFont="1" applyFill="1" applyBorder="1" applyAlignment="1" applyProtection="1">
      <alignment horizontal="center" vertical="center"/>
      <protection/>
    </xf>
    <xf numFmtId="0" fontId="55" fillId="0" borderId="0" xfId="61" applyFont="1" applyFill="1" applyBorder="1" applyAlignment="1" applyProtection="1">
      <alignment horizontal="left" vertical="center" shrinkToFit="1"/>
      <protection locked="0"/>
    </xf>
    <xf numFmtId="0" fontId="55" fillId="0" borderId="24" xfId="61" applyFont="1" applyFill="1" applyBorder="1" applyAlignment="1" applyProtection="1">
      <alignment horizontal="center" vertical="center" shrinkToFit="1"/>
      <protection locked="0"/>
    </xf>
    <xf numFmtId="0" fontId="55" fillId="0" borderId="11" xfId="61" applyFont="1" applyFill="1" applyBorder="1" applyAlignment="1" applyProtection="1">
      <alignment horizontal="center" vertical="center"/>
      <protection/>
    </xf>
    <xf numFmtId="0" fontId="55" fillId="34" borderId="0" xfId="61" applyFont="1" applyFill="1" applyBorder="1" applyAlignment="1" applyProtection="1">
      <alignment horizontal="center" vertical="center" shrinkToFit="1"/>
      <protection locked="0"/>
    </xf>
    <xf numFmtId="0" fontId="55" fillId="0" borderId="42" xfId="61" applyFont="1" applyFill="1" applyBorder="1" applyAlignment="1" applyProtection="1">
      <alignment horizontal="center" vertical="center"/>
      <protection/>
    </xf>
    <xf numFmtId="0" fontId="55" fillId="0" borderId="75" xfId="61" applyFont="1" applyFill="1" applyBorder="1" applyAlignment="1" applyProtection="1">
      <alignment horizontal="center" vertical="center"/>
      <protection/>
    </xf>
    <xf numFmtId="0" fontId="55" fillId="0" borderId="135" xfId="61" applyFont="1" applyFill="1" applyBorder="1" applyAlignment="1" applyProtection="1">
      <alignment horizontal="center" vertical="center"/>
      <protection/>
    </xf>
    <xf numFmtId="0" fontId="55" fillId="34" borderId="12" xfId="61" applyFont="1" applyFill="1" applyBorder="1" applyAlignment="1" applyProtection="1">
      <alignment horizontal="center" vertical="center"/>
      <protection locked="0"/>
    </xf>
    <xf numFmtId="0" fontId="26" fillId="34" borderId="36" xfId="61" applyFont="1" applyFill="1" applyBorder="1" applyAlignment="1" applyProtection="1">
      <alignment horizontal="center" vertical="center"/>
      <protection locked="0"/>
    </xf>
    <xf numFmtId="0" fontId="26" fillId="34" borderId="36" xfId="61" applyFont="1" applyFill="1" applyBorder="1" applyAlignment="1" applyProtection="1">
      <alignment horizontal="center" vertical="center" shrinkToFit="1"/>
      <protection locked="0"/>
    </xf>
    <xf numFmtId="0" fontId="26" fillId="34" borderId="14" xfId="61" applyFont="1" applyFill="1" applyBorder="1" applyAlignment="1" applyProtection="1">
      <alignment horizontal="distributed" vertical="center"/>
      <protection locked="0"/>
    </xf>
    <xf numFmtId="0" fontId="26" fillId="34" borderId="14" xfId="61" applyFont="1" applyFill="1" applyBorder="1" applyAlignment="1" applyProtection="1">
      <alignment horizontal="center" vertical="center" shrinkToFit="1"/>
      <protection locked="0"/>
    </xf>
    <xf numFmtId="0" fontId="26" fillId="34" borderId="36" xfId="61" applyFont="1" applyFill="1" applyBorder="1" applyAlignment="1" applyProtection="1">
      <alignment horizontal="left" vertical="center"/>
      <protection locked="0"/>
    </xf>
    <xf numFmtId="0" fontId="26" fillId="34" borderId="12" xfId="61" applyFont="1" applyFill="1" applyBorder="1" applyAlignment="1" applyProtection="1">
      <alignment horizontal="center" vertical="center" shrinkToFit="1"/>
      <protection locked="0"/>
    </xf>
    <xf numFmtId="0" fontId="26" fillId="0" borderId="0" xfId="61" applyFont="1" applyFill="1" applyBorder="1" applyAlignment="1" applyProtection="1">
      <alignment horizontal="left" vertical="top" wrapText="1"/>
      <protection/>
    </xf>
    <xf numFmtId="0" fontId="55" fillId="0" borderId="0" xfId="61" applyFont="1" applyFill="1" applyAlignment="1">
      <alignment horizontal="left" vertical="center"/>
      <protection/>
    </xf>
    <xf numFmtId="0" fontId="26" fillId="34" borderId="12" xfId="61" applyFont="1" applyFill="1" applyBorder="1" applyAlignment="1" applyProtection="1">
      <alignment horizontal="center" vertical="center"/>
      <protection locked="0"/>
    </xf>
    <xf numFmtId="0" fontId="26" fillId="34" borderId="12" xfId="61" applyFont="1" applyFill="1" applyBorder="1" applyAlignment="1" applyProtection="1">
      <alignment horizontal="distributed"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安全衛生管理所" xfId="62"/>
    <cellStyle name="標準_安全書類_全国統一様式" xfId="63"/>
    <cellStyle name="標準_火気使用願" xfId="64"/>
    <cellStyle name="標準_危険物使用願" xfId="65"/>
    <cellStyle name="Followed Hyperlink" xfId="66"/>
    <cellStyle name="良い" xfId="67"/>
  </cellStyles>
  <dxfs count="10">
    <dxf>
      <font>
        <color indexed="12"/>
      </font>
    </dxf>
    <dxf>
      <font>
        <color indexed="10"/>
      </font>
    </dxf>
    <dxf>
      <font>
        <color indexed="12"/>
      </font>
    </dxf>
    <dxf>
      <font>
        <color indexed="10"/>
      </font>
    </dxf>
    <dxf>
      <font>
        <color indexed="9"/>
      </font>
    </dxf>
    <dxf>
      <font>
        <color indexed="9"/>
      </font>
    </dxf>
    <dxf>
      <font>
        <color indexed="9"/>
      </font>
    </dxf>
    <dxf>
      <font>
        <color rgb="FFFFFFFF"/>
      </font>
      <border/>
    </dxf>
    <dxf>
      <font>
        <color rgb="FFFF0000"/>
      </font>
      <border/>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16</xdr:row>
      <xdr:rowOff>19050</xdr:rowOff>
    </xdr:from>
    <xdr:to>
      <xdr:col>2</xdr:col>
      <xdr:colOff>1095375</xdr:colOff>
      <xdr:row>16</xdr:row>
      <xdr:rowOff>485775</xdr:rowOff>
    </xdr:to>
    <xdr:sp>
      <xdr:nvSpPr>
        <xdr:cNvPr id="1" name="AutoShape 1"/>
        <xdr:cNvSpPr>
          <a:spLocks/>
        </xdr:cNvSpPr>
      </xdr:nvSpPr>
      <xdr:spPr>
        <a:xfrm>
          <a:off x="4419600" y="7591425"/>
          <a:ext cx="47625" cy="466725"/>
        </a:xfrm>
        <a:prstGeom prst="leftBracket">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2724150</xdr:colOff>
      <xdr:row>16</xdr:row>
      <xdr:rowOff>28575</xdr:rowOff>
    </xdr:from>
    <xdr:to>
      <xdr:col>2</xdr:col>
      <xdr:colOff>2790825</xdr:colOff>
      <xdr:row>16</xdr:row>
      <xdr:rowOff>495300</xdr:rowOff>
    </xdr:to>
    <xdr:sp>
      <xdr:nvSpPr>
        <xdr:cNvPr id="2" name="AutoShape 2"/>
        <xdr:cNvSpPr>
          <a:spLocks/>
        </xdr:cNvSpPr>
      </xdr:nvSpPr>
      <xdr:spPr>
        <a:xfrm>
          <a:off x="6096000" y="7600950"/>
          <a:ext cx="57150" cy="466725"/>
        </a:xfrm>
        <a:prstGeom prst="rightBracket">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1047750</xdr:colOff>
      <xdr:row>17</xdr:row>
      <xdr:rowOff>19050</xdr:rowOff>
    </xdr:from>
    <xdr:to>
      <xdr:col>2</xdr:col>
      <xdr:colOff>1095375</xdr:colOff>
      <xdr:row>17</xdr:row>
      <xdr:rowOff>485775</xdr:rowOff>
    </xdr:to>
    <xdr:sp>
      <xdr:nvSpPr>
        <xdr:cNvPr id="3" name="AutoShape 3"/>
        <xdr:cNvSpPr>
          <a:spLocks/>
        </xdr:cNvSpPr>
      </xdr:nvSpPr>
      <xdr:spPr>
        <a:xfrm>
          <a:off x="4419600" y="8105775"/>
          <a:ext cx="47625" cy="466725"/>
        </a:xfrm>
        <a:prstGeom prst="leftBracket">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2724150</xdr:colOff>
      <xdr:row>17</xdr:row>
      <xdr:rowOff>28575</xdr:rowOff>
    </xdr:from>
    <xdr:to>
      <xdr:col>2</xdr:col>
      <xdr:colOff>2790825</xdr:colOff>
      <xdr:row>17</xdr:row>
      <xdr:rowOff>495300</xdr:rowOff>
    </xdr:to>
    <xdr:sp>
      <xdr:nvSpPr>
        <xdr:cNvPr id="4" name="AutoShape 4"/>
        <xdr:cNvSpPr>
          <a:spLocks/>
        </xdr:cNvSpPr>
      </xdr:nvSpPr>
      <xdr:spPr>
        <a:xfrm>
          <a:off x="6096000" y="8115300"/>
          <a:ext cx="57150" cy="466725"/>
        </a:xfrm>
        <a:prstGeom prst="rightBracket">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33</xdr:row>
      <xdr:rowOff>0</xdr:rowOff>
    </xdr:from>
    <xdr:to>
      <xdr:col>37</xdr:col>
      <xdr:colOff>238125</xdr:colOff>
      <xdr:row>33</xdr:row>
      <xdr:rowOff>0</xdr:rowOff>
    </xdr:to>
    <xdr:sp>
      <xdr:nvSpPr>
        <xdr:cNvPr id="1" name="AutoShape 1"/>
        <xdr:cNvSpPr>
          <a:spLocks/>
        </xdr:cNvSpPr>
      </xdr:nvSpPr>
      <xdr:spPr>
        <a:xfrm>
          <a:off x="6448425" y="32289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35</xdr:row>
      <xdr:rowOff>0</xdr:rowOff>
    </xdr:from>
    <xdr:to>
      <xdr:col>37</xdr:col>
      <xdr:colOff>238125</xdr:colOff>
      <xdr:row>35</xdr:row>
      <xdr:rowOff>0</xdr:rowOff>
    </xdr:to>
    <xdr:sp>
      <xdr:nvSpPr>
        <xdr:cNvPr id="2" name="AutoShape 2"/>
        <xdr:cNvSpPr>
          <a:spLocks/>
        </xdr:cNvSpPr>
      </xdr:nvSpPr>
      <xdr:spPr>
        <a:xfrm>
          <a:off x="6448425" y="340042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41</xdr:row>
      <xdr:rowOff>0</xdr:rowOff>
    </xdr:from>
    <xdr:to>
      <xdr:col>37</xdr:col>
      <xdr:colOff>238125</xdr:colOff>
      <xdr:row>41</xdr:row>
      <xdr:rowOff>0</xdr:rowOff>
    </xdr:to>
    <xdr:sp>
      <xdr:nvSpPr>
        <xdr:cNvPr id="3" name="AutoShape 3"/>
        <xdr:cNvSpPr>
          <a:spLocks/>
        </xdr:cNvSpPr>
      </xdr:nvSpPr>
      <xdr:spPr>
        <a:xfrm>
          <a:off x="6448425" y="39147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49</xdr:row>
      <xdr:rowOff>0</xdr:rowOff>
    </xdr:from>
    <xdr:to>
      <xdr:col>37</xdr:col>
      <xdr:colOff>238125</xdr:colOff>
      <xdr:row>49</xdr:row>
      <xdr:rowOff>0</xdr:rowOff>
    </xdr:to>
    <xdr:sp>
      <xdr:nvSpPr>
        <xdr:cNvPr id="4" name="AutoShape 4"/>
        <xdr:cNvSpPr>
          <a:spLocks/>
        </xdr:cNvSpPr>
      </xdr:nvSpPr>
      <xdr:spPr>
        <a:xfrm>
          <a:off x="6448425" y="46005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51</xdr:row>
      <xdr:rowOff>0</xdr:rowOff>
    </xdr:from>
    <xdr:to>
      <xdr:col>37</xdr:col>
      <xdr:colOff>238125</xdr:colOff>
      <xdr:row>51</xdr:row>
      <xdr:rowOff>0</xdr:rowOff>
    </xdr:to>
    <xdr:sp>
      <xdr:nvSpPr>
        <xdr:cNvPr id="5" name="AutoShape 5"/>
        <xdr:cNvSpPr>
          <a:spLocks/>
        </xdr:cNvSpPr>
      </xdr:nvSpPr>
      <xdr:spPr>
        <a:xfrm>
          <a:off x="6448425" y="477202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53</xdr:row>
      <xdr:rowOff>0</xdr:rowOff>
    </xdr:from>
    <xdr:to>
      <xdr:col>37</xdr:col>
      <xdr:colOff>238125</xdr:colOff>
      <xdr:row>53</xdr:row>
      <xdr:rowOff>0</xdr:rowOff>
    </xdr:to>
    <xdr:sp>
      <xdr:nvSpPr>
        <xdr:cNvPr id="6" name="AutoShape 6"/>
        <xdr:cNvSpPr>
          <a:spLocks/>
        </xdr:cNvSpPr>
      </xdr:nvSpPr>
      <xdr:spPr>
        <a:xfrm>
          <a:off x="6448425" y="49434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55</xdr:row>
      <xdr:rowOff>0</xdr:rowOff>
    </xdr:from>
    <xdr:to>
      <xdr:col>37</xdr:col>
      <xdr:colOff>238125</xdr:colOff>
      <xdr:row>55</xdr:row>
      <xdr:rowOff>0</xdr:rowOff>
    </xdr:to>
    <xdr:sp>
      <xdr:nvSpPr>
        <xdr:cNvPr id="7" name="AutoShape 7"/>
        <xdr:cNvSpPr>
          <a:spLocks/>
        </xdr:cNvSpPr>
      </xdr:nvSpPr>
      <xdr:spPr>
        <a:xfrm>
          <a:off x="6448425" y="511492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57</xdr:row>
      <xdr:rowOff>0</xdr:rowOff>
    </xdr:from>
    <xdr:to>
      <xdr:col>37</xdr:col>
      <xdr:colOff>238125</xdr:colOff>
      <xdr:row>57</xdr:row>
      <xdr:rowOff>0</xdr:rowOff>
    </xdr:to>
    <xdr:sp>
      <xdr:nvSpPr>
        <xdr:cNvPr id="8" name="AutoShape 8"/>
        <xdr:cNvSpPr>
          <a:spLocks/>
        </xdr:cNvSpPr>
      </xdr:nvSpPr>
      <xdr:spPr>
        <a:xfrm>
          <a:off x="6448425" y="52863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61</xdr:row>
      <xdr:rowOff>0</xdr:rowOff>
    </xdr:from>
    <xdr:to>
      <xdr:col>37</xdr:col>
      <xdr:colOff>238125</xdr:colOff>
      <xdr:row>61</xdr:row>
      <xdr:rowOff>0</xdr:rowOff>
    </xdr:to>
    <xdr:sp>
      <xdr:nvSpPr>
        <xdr:cNvPr id="9" name="AutoShape 9"/>
        <xdr:cNvSpPr>
          <a:spLocks/>
        </xdr:cNvSpPr>
      </xdr:nvSpPr>
      <xdr:spPr>
        <a:xfrm>
          <a:off x="6448425" y="56292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65</xdr:row>
      <xdr:rowOff>0</xdr:rowOff>
    </xdr:from>
    <xdr:to>
      <xdr:col>37</xdr:col>
      <xdr:colOff>238125</xdr:colOff>
      <xdr:row>65</xdr:row>
      <xdr:rowOff>0</xdr:rowOff>
    </xdr:to>
    <xdr:sp>
      <xdr:nvSpPr>
        <xdr:cNvPr id="10" name="AutoShape 10"/>
        <xdr:cNvSpPr>
          <a:spLocks/>
        </xdr:cNvSpPr>
      </xdr:nvSpPr>
      <xdr:spPr>
        <a:xfrm>
          <a:off x="6448425" y="59721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9525</xdr:colOff>
      <xdr:row>69</xdr:row>
      <xdr:rowOff>0</xdr:rowOff>
    </xdr:from>
    <xdr:to>
      <xdr:col>37</xdr:col>
      <xdr:colOff>238125</xdr:colOff>
      <xdr:row>69</xdr:row>
      <xdr:rowOff>0</xdr:rowOff>
    </xdr:to>
    <xdr:sp>
      <xdr:nvSpPr>
        <xdr:cNvPr id="11" name="AutoShape 11"/>
        <xdr:cNvSpPr>
          <a:spLocks/>
        </xdr:cNvSpPr>
      </xdr:nvSpPr>
      <xdr:spPr>
        <a:xfrm>
          <a:off x="6448425" y="6315075"/>
          <a:ext cx="29527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28</xdr:col>
      <xdr:colOff>9525</xdr:colOff>
      <xdr:row>71</xdr:row>
      <xdr:rowOff>0</xdr:rowOff>
    </xdr:from>
    <xdr:to>
      <xdr:col>30</xdr:col>
      <xdr:colOff>0</xdr:colOff>
      <xdr:row>71</xdr:row>
      <xdr:rowOff>0</xdr:rowOff>
    </xdr:to>
    <xdr:sp>
      <xdr:nvSpPr>
        <xdr:cNvPr id="12" name="AutoShape 12"/>
        <xdr:cNvSpPr>
          <a:spLocks/>
        </xdr:cNvSpPr>
      </xdr:nvSpPr>
      <xdr:spPr>
        <a:xfrm>
          <a:off x="6943725" y="6486525"/>
          <a:ext cx="4857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31</xdr:col>
      <xdr:colOff>9525</xdr:colOff>
      <xdr:row>73</xdr:row>
      <xdr:rowOff>0</xdr:rowOff>
    </xdr:from>
    <xdr:to>
      <xdr:col>33</xdr:col>
      <xdr:colOff>0</xdr:colOff>
      <xdr:row>73</xdr:row>
      <xdr:rowOff>0</xdr:rowOff>
    </xdr:to>
    <xdr:sp>
      <xdr:nvSpPr>
        <xdr:cNvPr id="13" name="AutoShape 13"/>
        <xdr:cNvSpPr>
          <a:spLocks/>
        </xdr:cNvSpPr>
      </xdr:nvSpPr>
      <xdr:spPr>
        <a:xfrm>
          <a:off x="7686675" y="6657975"/>
          <a:ext cx="4857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19050</xdr:colOff>
      <xdr:row>75</xdr:row>
      <xdr:rowOff>0</xdr:rowOff>
    </xdr:from>
    <xdr:to>
      <xdr:col>36</xdr:col>
      <xdr:colOff>9525</xdr:colOff>
      <xdr:row>75</xdr:row>
      <xdr:rowOff>0</xdr:rowOff>
    </xdr:to>
    <xdr:sp>
      <xdr:nvSpPr>
        <xdr:cNvPr id="14" name="AutoShape 14"/>
        <xdr:cNvSpPr>
          <a:spLocks/>
        </xdr:cNvSpPr>
      </xdr:nvSpPr>
      <xdr:spPr>
        <a:xfrm>
          <a:off x="8439150" y="6829425"/>
          <a:ext cx="4857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45</xdr:row>
      <xdr:rowOff>66675</xdr:rowOff>
    </xdr:from>
    <xdr:to>
      <xdr:col>7</xdr:col>
      <xdr:colOff>361950</xdr:colOff>
      <xdr:row>46</xdr:row>
      <xdr:rowOff>133350</xdr:rowOff>
    </xdr:to>
    <xdr:sp>
      <xdr:nvSpPr>
        <xdr:cNvPr id="1" name="Line 1"/>
        <xdr:cNvSpPr>
          <a:spLocks/>
        </xdr:cNvSpPr>
      </xdr:nvSpPr>
      <xdr:spPr>
        <a:xfrm>
          <a:off x="2600325" y="8705850"/>
          <a:ext cx="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209550</xdr:colOff>
      <xdr:row>45</xdr:row>
      <xdr:rowOff>66675</xdr:rowOff>
    </xdr:from>
    <xdr:to>
      <xdr:col>15</xdr:col>
      <xdr:colOff>209550</xdr:colOff>
      <xdr:row>46</xdr:row>
      <xdr:rowOff>123825</xdr:rowOff>
    </xdr:to>
    <xdr:sp>
      <xdr:nvSpPr>
        <xdr:cNvPr id="2" name="Line 2"/>
        <xdr:cNvSpPr>
          <a:spLocks/>
        </xdr:cNvSpPr>
      </xdr:nvSpPr>
      <xdr:spPr>
        <a:xfrm>
          <a:off x="4781550" y="8705850"/>
          <a:ext cx="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10</xdr:row>
      <xdr:rowOff>95250</xdr:rowOff>
    </xdr:from>
    <xdr:to>
      <xdr:col>12</xdr:col>
      <xdr:colOff>285750</xdr:colOff>
      <xdr:row>10</xdr:row>
      <xdr:rowOff>95250</xdr:rowOff>
    </xdr:to>
    <xdr:sp>
      <xdr:nvSpPr>
        <xdr:cNvPr id="3" name="Line 4"/>
        <xdr:cNvSpPr>
          <a:spLocks/>
        </xdr:cNvSpPr>
      </xdr:nvSpPr>
      <xdr:spPr>
        <a:xfrm flipH="1">
          <a:off x="1352550" y="2066925"/>
          <a:ext cx="2647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209550</xdr:colOff>
      <xdr:row>45</xdr:row>
      <xdr:rowOff>66675</xdr:rowOff>
    </xdr:from>
    <xdr:to>
      <xdr:col>21</xdr:col>
      <xdr:colOff>209550</xdr:colOff>
      <xdr:row>46</xdr:row>
      <xdr:rowOff>123825</xdr:rowOff>
    </xdr:to>
    <xdr:sp>
      <xdr:nvSpPr>
        <xdr:cNvPr id="4" name="Line 6"/>
        <xdr:cNvSpPr>
          <a:spLocks/>
        </xdr:cNvSpPr>
      </xdr:nvSpPr>
      <xdr:spPr>
        <a:xfrm>
          <a:off x="6934200" y="8705850"/>
          <a:ext cx="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0</xdr:rowOff>
    </xdr:from>
    <xdr:to>
      <xdr:col>13</xdr:col>
      <xdr:colOff>638175</xdr:colOff>
      <xdr:row>7</xdr:row>
      <xdr:rowOff>0</xdr:rowOff>
    </xdr:to>
    <xdr:sp>
      <xdr:nvSpPr>
        <xdr:cNvPr id="1" name="Line 1"/>
        <xdr:cNvSpPr>
          <a:spLocks/>
        </xdr:cNvSpPr>
      </xdr:nvSpPr>
      <xdr:spPr>
        <a:xfrm>
          <a:off x="10382250" y="1828800"/>
          <a:ext cx="3371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3429000</xdr:colOff>
      <xdr:row>138</xdr:row>
      <xdr:rowOff>28575</xdr:rowOff>
    </xdr:from>
    <xdr:to>
      <xdr:col>21</xdr:col>
      <xdr:colOff>200025</xdr:colOff>
      <xdr:row>140</xdr:row>
      <xdr:rowOff>104775</xdr:rowOff>
    </xdr:to>
    <xdr:sp>
      <xdr:nvSpPr>
        <xdr:cNvPr id="2" name="Text Box 4"/>
        <xdr:cNvSpPr txBox="1">
          <a:spLocks noChangeArrowheads="1"/>
        </xdr:cNvSpPr>
      </xdr:nvSpPr>
      <xdr:spPr>
        <a:xfrm>
          <a:off x="8496300" y="10353675"/>
          <a:ext cx="10344150" cy="361950"/>
        </a:xfrm>
        <a:prstGeom prst="rect">
          <a:avLst/>
        </a:prstGeom>
        <a:solidFill>
          <a:srgbClr val="FFFFFF"/>
        </a:solidFill>
        <a:ln w="9525" cmpd="sng">
          <a:solidFill>
            <a:srgbClr val="000000"/>
          </a:solidFill>
          <a:prstDash val="dash"/>
          <a:headEnd type="none"/>
          <a:tailEnd type="none"/>
        </a:ln>
      </xdr:spPr>
      <xdr:txBody>
        <a:bodyPr vertOverflow="clip" wrap="square" lIns="0" tIns="18288" rIns="27432" bIns="18288" anchor="ctr"/>
        <a:p>
          <a:pPr algn="r">
            <a:defRPr/>
          </a:pPr>
          <a:r>
            <a:rPr lang="en-US" cap="none" sz="1000" b="1" i="0" u="none" baseline="0">
              <a:solidFill>
                <a:srgbClr val="000000"/>
              </a:solidFill>
              <a:latin typeface="ＭＳ ゴシック"/>
              <a:ea typeface="ＭＳ ゴシック"/>
              <a:cs typeface="ＭＳ ゴシック"/>
            </a:rPr>
            <a:t>このアンケートは、災害（ケガ）等の緊急事態発生時の連絡先確認、元請の安全衛生管理の基礎資料として使用します。</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このアンケートは、元請で保管責任者が適正に管理・保管します。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0</xdr:rowOff>
    </xdr:from>
    <xdr:to>
      <xdr:col>13</xdr:col>
      <xdr:colOff>638175</xdr:colOff>
      <xdr:row>7</xdr:row>
      <xdr:rowOff>0</xdr:rowOff>
    </xdr:to>
    <xdr:sp>
      <xdr:nvSpPr>
        <xdr:cNvPr id="1" name="Line 1"/>
        <xdr:cNvSpPr>
          <a:spLocks/>
        </xdr:cNvSpPr>
      </xdr:nvSpPr>
      <xdr:spPr>
        <a:xfrm>
          <a:off x="10382250" y="1828800"/>
          <a:ext cx="3371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3429000</xdr:colOff>
      <xdr:row>138</xdr:row>
      <xdr:rowOff>28575</xdr:rowOff>
    </xdr:from>
    <xdr:to>
      <xdr:col>21</xdr:col>
      <xdr:colOff>200025</xdr:colOff>
      <xdr:row>140</xdr:row>
      <xdr:rowOff>104775</xdr:rowOff>
    </xdr:to>
    <xdr:sp>
      <xdr:nvSpPr>
        <xdr:cNvPr id="2" name="Text Box 4"/>
        <xdr:cNvSpPr txBox="1">
          <a:spLocks noChangeArrowheads="1"/>
        </xdr:cNvSpPr>
      </xdr:nvSpPr>
      <xdr:spPr>
        <a:xfrm>
          <a:off x="8496300" y="10353675"/>
          <a:ext cx="10344150" cy="361950"/>
        </a:xfrm>
        <a:prstGeom prst="rect">
          <a:avLst/>
        </a:prstGeom>
        <a:solidFill>
          <a:srgbClr val="FFFFFF"/>
        </a:solidFill>
        <a:ln w="9525" cmpd="sng">
          <a:solidFill>
            <a:srgbClr val="000000"/>
          </a:solidFill>
          <a:prstDash val="dash"/>
          <a:headEnd type="none"/>
          <a:tailEnd type="none"/>
        </a:ln>
      </xdr:spPr>
      <xdr:txBody>
        <a:bodyPr vertOverflow="clip" wrap="square" lIns="0" tIns="18288" rIns="27432" bIns="18288" anchor="ctr"/>
        <a:p>
          <a:pPr algn="r">
            <a:defRPr/>
          </a:pPr>
          <a:r>
            <a:rPr lang="en-US" cap="none" sz="1000" b="1" i="0" u="none" baseline="0">
              <a:solidFill>
                <a:srgbClr val="000000"/>
              </a:solidFill>
              <a:latin typeface="ＭＳ ゴシック"/>
              <a:ea typeface="ＭＳ ゴシック"/>
              <a:cs typeface="ＭＳ ゴシック"/>
            </a:rPr>
            <a:t>このアンケートは、災害（ケガ）等の緊急事態発生時の連絡先確認、元請の安全衛生管理の基礎資料として使用します。</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このアンケートは、元請で保管責任者が適正に管理・保管します。</a:t>
          </a:r>
        </a:p>
      </xdr:txBody>
    </xdr:sp>
    <xdr:clientData/>
  </xdr:twoCellAnchor>
  <xdr:twoCellAnchor>
    <xdr:from>
      <xdr:col>15</xdr:col>
      <xdr:colOff>0</xdr:colOff>
      <xdr:row>7</xdr:row>
      <xdr:rowOff>0</xdr:rowOff>
    </xdr:from>
    <xdr:to>
      <xdr:col>21</xdr:col>
      <xdr:colOff>200025</xdr:colOff>
      <xdr:row>7</xdr:row>
      <xdr:rowOff>0</xdr:rowOff>
    </xdr:to>
    <xdr:sp>
      <xdr:nvSpPr>
        <xdr:cNvPr id="3" name="Line 1"/>
        <xdr:cNvSpPr>
          <a:spLocks/>
        </xdr:cNvSpPr>
      </xdr:nvSpPr>
      <xdr:spPr>
        <a:xfrm>
          <a:off x="15420975" y="182880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6</xdr:row>
      <xdr:rowOff>38100</xdr:rowOff>
    </xdr:from>
    <xdr:to>
      <xdr:col>12</xdr:col>
      <xdr:colOff>342900</xdr:colOff>
      <xdr:row>8</xdr:row>
      <xdr:rowOff>180975</xdr:rowOff>
    </xdr:to>
    <xdr:sp>
      <xdr:nvSpPr>
        <xdr:cNvPr id="1" name="AutoShape 1"/>
        <xdr:cNvSpPr>
          <a:spLocks/>
        </xdr:cNvSpPr>
      </xdr:nvSpPr>
      <xdr:spPr>
        <a:xfrm>
          <a:off x="3238500" y="1162050"/>
          <a:ext cx="22574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38100</xdr:rowOff>
    </xdr:from>
    <xdr:to>
      <xdr:col>13</xdr:col>
      <xdr:colOff>152400</xdr:colOff>
      <xdr:row>4</xdr:row>
      <xdr:rowOff>209550</xdr:rowOff>
    </xdr:to>
    <xdr:sp>
      <xdr:nvSpPr>
        <xdr:cNvPr id="1" name="AutoShape 1"/>
        <xdr:cNvSpPr>
          <a:spLocks/>
        </xdr:cNvSpPr>
      </xdr:nvSpPr>
      <xdr:spPr>
        <a:xfrm>
          <a:off x="4152900" y="419100"/>
          <a:ext cx="18859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xdr:row>
      <xdr:rowOff>104775</xdr:rowOff>
    </xdr:from>
    <xdr:to>
      <xdr:col>6</xdr:col>
      <xdr:colOff>285750</xdr:colOff>
      <xdr:row>4</xdr:row>
      <xdr:rowOff>95250</xdr:rowOff>
    </xdr:to>
    <xdr:sp>
      <xdr:nvSpPr>
        <xdr:cNvPr id="1" name="Line 15"/>
        <xdr:cNvSpPr>
          <a:spLocks/>
        </xdr:cNvSpPr>
      </xdr:nvSpPr>
      <xdr:spPr>
        <a:xfrm>
          <a:off x="2114550" y="542925"/>
          <a:ext cx="0" cy="428625"/>
        </a:xfrm>
        <a:prstGeom prst="line">
          <a:avLst/>
        </a:prstGeom>
        <a:noFill/>
        <a:ln w="152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285750</xdr:colOff>
      <xdr:row>3</xdr:row>
      <xdr:rowOff>104775</xdr:rowOff>
    </xdr:from>
    <xdr:to>
      <xdr:col>7</xdr:col>
      <xdr:colOff>285750</xdr:colOff>
      <xdr:row>3</xdr:row>
      <xdr:rowOff>104775</xdr:rowOff>
    </xdr:to>
    <xdr:sp>
      <xdr:nvSpPr>
        <xdr:cNvPr id="2" name="Line 16"/>
        <xdr:cNvSpPr>
          <a:spLocks/>
        </xdr:cNvSpPr>
      </xdr:nvSpPr>
      <xdr:spPr>
        <a:xfrm>
          <a:off x="1809750" y="762000"/>
          <a:ext cx="600075" cy="0"/>
        </a:xfrm>
        <a:prstGeom prst="line">
          <a:avLst/>
        </a:prstGeom>
        <a:noFill/>
        <a:ln w="152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95250</xdr:colOff>
      <xdr:row>116</xdr:row>
      <xdr:rowOff>19050</xdr:rowOff>
    </xdr:from>
    <xdr:to>
      <xdr:col>20</xdr:col>
      <xdr:colOff>133350</xdr:colOff>
      <xdr:row>118</xdr:row>
      <xdr:rowOff>19050</xdr:rowOff>
    </xdr:to>
    <xdr:pic>
      <xdr:nvPicPr>
        <xdr:cNvPr id="3" name="Picture 21" descr="ロゴ・社名-2"/>
        <xdr:cNvPicPr preferRelativeResize="1">
          <a:picLocks noChangeAspect="1"/>
        </xdr:cNvPicPr>
      </xdr:nvPicPr>
      <xdr:blipFill>
        <a:blip r:embed="rId1"/>
        <a:stretch>
          <a:fillRect/>
        </a:stretch>
      </xdr:blipFill>
      <xdr:spPr>
        <a:xfrm>
          <a:off x="4333875" y="26327100"/>
          <a:ext cx="1866900" cy="438150"/>
        </a:xfrm>
        <a:prstGeom prst="rect">
          <a:avLst/>
        </a:prstGeom>
        <a:noFill/>
        <a:ln w="9525" cmpd="sng">
          <a:noFill/>
        </a:ln>
      </xdr:spPr>
    </xdr:pic>
    <xdr:clientData/>
  </xdr:twoCellAnchor>
  <xdr:twoCellAnchor>
    <xdr:from>
      <xdr:col>1</xdr:col>
      <xdr:colOff>266700</xdr:colOff>
      <xdr:row>27</xdr:row>
      <xdr:rowOff>0</xdr:rowOff>
    </xdr:from>
    <xdr:to>
      <xdr:col>20</xdr:col>
      <xdr:colOff>161925</xdr:colOff>
      <xdr:row>36</xdr:row>
      <xdr:rowOff>114300</xdr:rowOff>
    </xdr:to>
    <xdr:grpSp>
      <xdr:nvGrpSpPr>
        <xdr:cNvPr id="4" name="Group 133"/>
        <xdr:cNvGrpSpPr>
          <a:grpSpLocks/>
        </xdr:cNvGrpSpPr>
      </xdr:nvGrpSpPr>
      <xdr:grpSpPr>
        <a:xfrm>
          <a:off x="571500" y="5895975"/>
          <a:ext cx="5657850" cy="2676525"/>
          <a:chOff x="49" y="619"/>
          <a:chExt cx="482" cy="281"/>
        </a:xfrm>
        <a:solidFill>
          <a:srgbClr val="FFFFFF"/>
        </a:solidFill>
      </xdr:grpSpPr>
      <xdr:sp>
        <xdr:nvSpPr>
          <xdr:cNvPr id="5" name="Oval 25"/>
          <xdr:cNvSpPr>
            <a:spLocks/>
          </xdr:cNvSpPr>
        </xdr:nvSpPr>
        <xdr:spPr>
          <a:xfrm>
            <a:off x="49" y="619"/>
            <a:ext cx="482" cy="281"/>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込</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械</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受</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証</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持込会社名　　　　　　　　　　　　　　　</a:t>
            </a: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取　扱　者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受理年月日　　　　　年　　月　　日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受　理　</a:t>
            </a:r>
            <a:r>
              <a:rPr lang="en-US" cap="none" sz="1200" b="0" i="0" u="sng" baseline="0">
                <a:solidFill>
                  <a:srgbClr val="000000"/>
                </a:solidFill>
                <a:latin typeface="ＭＳ 明朝"/>
                <a:ea typeface="ＭＳ 明朝"/>
                <a:cs typeface="ＭＳ 明朝"/>
              </a:rPr>
              <a:t>№</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使用期間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日まで</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会　社　名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sp>
        <xdr:nvSpPr>
          <xdr:cNvPr id="6" name="AutoShape 26"/>
          <xdr:cNvSpPr>
            <a:spLocks/>
          </xdr:cNvSpPr>
        </xdr:nvSpPr>
        <xdr:spPr>
          <a:xfrm>
            <a:off x="141" y="657"/>
            <a:ext cx="43" cy="32"/>
          </a:xfrm>
          <a:prstGeom prst="plus">
            <a:avLst/>
          </a:prstGeom>
          <a:solidFill>
            <a:srgbClr val="00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21</xdr:row>
      <xdr:rowOff>66675</xdr:rowOff>
    </xdr:from>
    <xdr:to>
      <xdr:col>16</xdr:col>
      <xdr:colOff>581025</xdr:colOff>
      <xdr:row>22</xdr:row>
      <xdr:rowOff>209550</xdr:rowOff>
    </xdr:to>
    <xdr:sp>
      <xdr:nvSpPr>
        <xdr:cNvPr id="1" name="WordArt 3"/>
        <xdr:cNvSpPr>
          <a:spLocks/>
        </xdr:cNvSpPr>
      </xdr:nvSpPr>
      <xdr:spPr>
        <a:xfrm>
          <a:off x="8324850" y="6067425"/>
          <a:ext cx="4105275" cy="409575"/>
        </a:xfrm>
        <a:prstGeom prst="rect"/>
        <a:noFill/>
      </xdr:spPr>
      <xdr:txBody>
        <a:bodyPr fromWordArt="1" wrap="none" lIns="91440" tIns="45720" rIns="91440" bIns="45720">
          <a:prstTxWarp prst="textPlain"/>
        </a:bodyPr>
        <a:p>
          <a:pPr algn="ctr"/>
          <a:r>
            <a:rPr sz="3200" kern="10" spc="0">
              <a:ln w="9525" cmpd="sng">
                <a:solidFill>
                  <a:srgbClr val="000000"/>
                </a:solidFill>
                <a:headEnd type="none"/>
                <a:tailEnd type="none"/>
              </a:ln>
              <a:solidFill>
                <a:srgbClr val="000000"/>
              </a:solidFill>
              <a:latin typeface="ＭＳ Ｐゴシック"/>
              <a:cs typeface="ＭＳ Ｐゴシック"/>
            </a:rPr>
            <a:t>雄健工業株式会社</a:t>
          </a:r>
        </a:p>
      </xdr:txBody>
    </xdr:sp>
    <xdr:clientData/>
  </xdr:twoCellAnchor>
  <xdr:twoCellAnchor editAs="oneCell">
    <xdr:from>
      <xdr:col>10</xdr:col>
      <xdr:colOff>0</xdr:colOff>
      <xdr:row>21</xdr:row>
      <xdr:rowOff>66675</xdr:rowOff>
    </xdr:from>
    <xdr:to>
      <xdr:col>10</xdr:col>
      <xdr:colOff>619125</xdr:colOff>
      <xdr:row>22</xdr:row>
      <xdr:rowOff>209550</xdr:rowOff>
    </xdr:to>
    <xdr:pic>
      <xdr:nvPicPr>
        <xdr:cNvPr id="2" name="Picture 7"/>
        <xdr:cNvPicPr preferRelativeResize="1">
          <a:picLocks noChangeAspect="1"/>
        </xdr:cNvPicPr>
      </xdr:nvPicPr>
      <xdr:blipFill>
        <a:blip r:embed="rId1"/>
        <a:stretch>
          <a:fillRect/>
        </a:stretch>
      </xdr:blipFill>
      <xdr:spPr>
        <a:xfrm>
          <a:off x="7620000" y="6067425"/>
          <a:ext cx="6191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2</xdr:row>
      <xdr:rowOff>28575</xdr:rowOff>
    </xdr:from>
    <xdr:to>
      <xdr:col>1</xdr:col>
      <xdr:colOff>1905000</xdr:colOff>
      <xdr:row>2</xdr:row>
      <xdr:rowOff>209550</xdr:rowOff>
    </xdr:to>
    <xdr:sp>
      <xdr:nvSpPr>
        <xdr:cNvPr id="1" name="Rectangle 2"/>
        <xdr:cNvSpPr>
          <a:spLocks/>
        </xdr:cNvSpPr>
      </xdr:nvSpPr>
      <xdr:spPr>
        <a:xfrm>
          <a:off x="1819275" y="371475"/>
          <a:ext cx="447675"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1714500</xdr:colOff>
      <xdr:row>2</xdr:row>
      <xdr:rowOff>38100</xdr:rowOff>
    </xdr:from>
    <xdr:to>
      <xdr:col>2</xdr:col>
      <xdr:colOff>2200275</xdr:colOff>
      <xdr:row>2</xdr:row>
      <xdr:rowOff>219075</xdr:rowOff>
    </xdr:to>
    <xdr:sp>
      <xdr:nvSpPr>
        <xdr:cNvPr id="2" name="Rectangle 3"/>
        <xdr:cNvSpPr>
          <a:spLocks/>
        </xdr:cNvSpPr>
      </xdr:nvSpPr>
      <xdr:spPr>
        <a:xfrm>
          <a:off x="4095750" y="381000"/>
          <a:ext cx="4857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7</xdr:row>
      <xdr:rowOff>47625</xdr:rowOff>
    </xdr:from>
    <xdr:to>
      <xdr:col>8</xdr:col>
      <xdr:colOff>152400</xdr:colOff>
      <xdr:row>11</xdr:row>
      <xdr:rowOff>104775</xdr:rowOff>
    </xdr:to>
    <xdr:sp>
      <xdr:nvSpPr>
        <xdr:cNvPr id="1" name="WordArt 1"/>
        <xdr:cNvSpPr>
          <a:spLocks/>
        </xdr:cNvSpPr>
      </xdr:nvSpPr>
      <xdr:spPr>
        <a:xfrm>
          <a:off x="1047750" y="1314450"/>
          <a:ext cx="5810250" cy="781050"/>
        </a:xfrm>
        <a:prstGeom prst="rect"/>
        <a:noFill/>
      </xdr:spPr>
      <xdr:txBody>
        <a:bodyPr fromWordArt="1" wrap="none" lIns="91440" tIns="45720" rIns="91440" bIns="45720">
          <a:prstTxWarp prst="textPlain"/>
        </a:bodyPr>
        <a:p>
          <a:pPr algn="ctr"/>
          <a:r>
            <a:rPr sz="1600" kern="10" spc="0">
              <a:ln w="9525" cmpd="sng">
                <a:solidFill>
                  <a:srgbClr val="000000"/>
                </a:solidFill>
                <a:headEnd type="none"/>
                <a:tailEnd type="none"/>
              </a:ln>
              <a:solidFill>
                <a:srgbClr val="000000"/>
              </a:solidFill>
              <a:latin typeface="HGP明朝B"/>
              <a:cs typeface="HGP明朝B"/>
            </a:rPr>
            <a:t>施工体制台帳・再下請負通知書・労務安全に関する届出書</a:t>
          </a:r>
        </a:p>
      </xdr:txBody>
    </xdr:sp>
    <xdr:clientData/>
  </xdr:twoCellAnchor>
  <xdr:twoCellAnchor>
    <xdr:from>
      <xdr:col>2</xdr:col>
      <xdr:colOff>695325</xdr:colOff>
      <xdr:row>14</xdr:row>
      <xdr:rowOff>152400</xdr:rowOff>
    </xdr:from>
    <xdr:to>
      <xdr:col>4</xdr:col>
      <xdr:colOff>57150</xdr:colOff>
      <xdr:row>16</xdr:row>
      <xdr:rowOff>38100</xdr:rowOff>
    </xdr:to>
    <xdr:sp>
      <xdr:nvSpPr>
        <xdr:cNvPr id="2" name="Rectangle 18"/>
        <xdr:cNvSpPr>
          <a:spLocks/>
        </xdr:cNvSpPr>
      </xdr:nvSpPr>
      <xdr:spPr>
        <a:xfrm>
          <a:off x="2371725" y="2686050"/>
          <a:ext cx="1038225" cy="285750"/>
        </a:xfrm>
        <a:prstGeom prst="rect">
          <a:avLst/>
        </a:prstGeom>
        <a:solidFill>
          <a:srgbClr val="FFFF99">
            <a:alpha val="34000"/>
          </a:srgbClr>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twoCellAnchor>
    <xdr:from>
      <xdr:col>1</xdr:col>
      <xdr:colOff>66675</xdr:colOff>
      <xdr:row>39</xdr:row>
      <xdr:rowOff>152400</xdr:rowOff>
    </xdr:from>
    <xdr:to>
      <xdr:col>2</xdr:col>
      <xdr:colOff>381000</xdr:colOff>
      <xdr:row>41</xdr:row>
      <xdr:rowOff>38100</xdr:rowOff>
    </xdr:to>
    <xdr:sp>
      <xdr:nvSpPr>
        <xdr:cNvPr id="3" name="Rectangle 20"/>
        <xdr:cNvSpPr>
          <a:spLocks/>
        </xdr:cNvSpPr>
      </xdr:nvSpPr>
      <xdr:spPr>
        <a:xfrm>
          <a:off x="904875" y="7239000"/>
          <a:ext cx="1152525" cy="285750"/>
        </a:xfrm>
        <a:prstGeom prst="rect">
          <a:avLst/>
        </a:prstGeom>
        <a:solidFill>
          <a:srgbClr val="FFFF99">
            <a:alpha val="34000"/>
          </a:srgbClr>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twoCellAnchor>
    <xdr:from>
      <xdr:col>0</xdr:col>
      <xdr:colOff>676275</xdr:colOff>
      <xdr:row>44</xdr:row>
      <xdr:rowOff>152400</xdr:rowOff>
    </xdr:from>
    <xdr:to>
      <xdr:col>2</xdr:col>
      <xdr:colOff>38100</xdr:colOff>
      <xdr:row>46</xdr:row>
      <xdr:rowOff>38100</xdr:rowOff>
    </xdr:to>
    <xdr:sp>
      <xdr:nvSpPr>
        <xdr:cNvPr id="4" name="Rectangle 21"/>
        <xdr:cNvSpPr>
          <a:spLocks/>
        </xdr:cNvSpPr>
      </xdr:nvSpPr>
      <xdr:spPr>
        <a:xfrm>
          <a:off x="676275" y="8181975"/>
          <a:ext cx="1038225" cy="285750"/>
        </a:xfrm>
        <a:prstGeom prst="rect">
          <a:avLst/>
        </a:prstGeom>
        <a:solidFill>
          <a:srgbClr val="FFFF99">
            <a:alpha val="34000"/>
          </a:srgbClr>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twoCellAnchor>
    <xdr:from>
      <xdr:col>3</xdr:col>
      <xdr:colOff>0</xdr:colOff>
      <xdr:row>51</xdr:row>
      <xdr:rowOff>9525</xdr:rowOff>
    </xdr:from>
    <xdr:to>
      <xdr:col>6</xdr:col>
      <xdr:colOff>800100</xdr:colOff>
      <xdr:row>55</xdr:row>
      <xdr:rowOff>57150</xdr:rowOff>
    </xdr:to>
    <xdr:sp>
      <xdr:nvSpPr>
        <xdr:cNvPr id="5" name="Rectangle 23"/>
        <xdr:cNvSpPr>
          <a:spLocks/>
        </xdr:cNvSpPr>
      </xdr:nvSpPr>
      <xdr:spPr>
        <a:xfrm>
          <a:off x="2514600" y="9324975"/>
          <a:ext cx="3314700" cy="733425"/>
        </a:xfrm>
        <a:prstGeom prst="rect">
          <a:avLst/>
        </a:prstGeom>
        <a:solidFill>
          <a:srgbClr val="CCFFFF">
            <a:alpha val="34000"/>
          </a:srgbClr>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38</xdr:row>
      <xdr:rowOff>9525</xdr:rowOff>
    </xdr:from>
    <xdr:to>
      <xdr:col>8</xdr:col>
      <xdr:colOff>219075</xdr:colOff>
      <xdr:row>39</xdr:row>
      <xdr:rowOff>38100</xdr:rowOff>
    </xdr:to>
    <xdr:sp>
      <xdr:nvSpPr>
        <xdr:cNvPr id="1" name="円/楕円 1"/>
        <xdr:cNvSpPr>
          <a:spLocks/>
        </xdr:cNvSpPr>
      </xdr:nvSpPr>
      <xdr:spPr>
        <a:xfrm>
          <a:off x="2495550" y="6562725"/>
          <a:ext cx="6858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133350</xdr:colOff>
      <xdr:row>38</xdr:row>
      <xdr:rowOff>0</xdr:rowOff>
    </xdr:from>
    <xdr:to>
      <xdr:col>15</xdr:col>
      <xdr:colOff>533400</xdr:colOff>
      <xdr:row>39</xdr:row>
      <xdr:rowOff>19050</xdr:rowOff>
    </xdr:to>
    <xdr:sp>
      <xdr:nvSpPr>
        <xdr:cNvPr id="2" name="円/楕円 5"/>
        <xdr:cNvSpPr>
          <a:spLocks/>
        </xdr:cNvSpPr>
      </xdr:nvSpPr>
      <xdr:spPr>
        <a:xfrm>
          <a:off x="4686300" y="6553200"/>
          <a:ext cx="600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228600</xdr:colOff>
      <xdr:row>38</xdr:row>
      <xdr:rowOff>0</xdr:rowOff>
    </xdr:from>
    <xdr:to>
      <xdr:col>19</xdr:col>
      <xdr:colOff>295275</xdr:colOff>
      <xdr:row>39</xdr:row>
      <xdr:rowOff>19050</xdr:rowOff>
    </xdr:to>
    <xdr:sp>
      <xdr:nvSpPr>
        <xdr:cNvPr id="3" name="円/楕円 6"/>
        <xdr:cNvSpPr>
          <a:spLocks/>
        </xdr:cNvSpPr>
      </xdr:nvSpPr>
      <xdr:spPr>
        <a:xfrm>
          <a:off x="6705600" y="6553200"/>
          <a:ext cx="600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83</xdr:col>
      <xdr:colOff>104775</xdr:colOff>
      <xdr:row>27</xdr:row>
      <xdr:rowOff>95250</xdr:rowOff>
    </xdr:from>
    <xdr:to>
      <xdr:col>83</xdr:col>
      <xdr:colOff>800100</xdr:colOff>
      <xdr:row>28</xdr:row>
      <xdr:rowOff>123825</xdr:rowOff>
    </xdr:to>
    <xdr:sp>
      <xdr:nvSpPr>
        <xdr:cNvPr id="4" name="円/楕円 1"/>
        <xdr:cNvSpPr>
          <a:spLocks/>
        </xdr:cNvSpPr>
      </xdr:nvSpPr>
      <xdr:spPr>
        <a:xfrm>
          <a:off x="19021425" y="4762500"/>
          <a:ext cx="6953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276225</xdr:colOff>
      <xdr:row>29</xdr:row>
      <xdr:rowOff>9525</xdr:rowOff>
    </xdr:from>
    <xdr:to>
      <xdr:col>26</xdr:col>
      <xdr:colOff>962025</xdr:colOff>
      <xdr:row>30</xdr:row>
      <xdr:rowOff>38100</xdr:rowOff>
    </xdr:to>
    <xdr:sp>
      <xdr:nvSpPr>
        <xdr:cNvPr id="5" name="円/楕円 1"/>
        <xdr:cNvSpPr>
          <a:spLocks/>
        </xdr:cNvSpPr>
      </xdr:nvSpPr>
      <xdr:spPr>
        <a:xfrm>
          <a:off x="12344400" y="5019675"/>
          <a:ext cx="6858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104775</xdr:colOff>
      <xdr:row>29</xdr:row>
      <xdr:rowOff>9525</xdr:rowOff>
    </xdr:from>
    <xdr:to>
      <xdr:col>31</xdr:col>
      <xdr:colOff>333375</xdr:colOff>
      <xdr:row>30</xdr:row>
      <xdr:rowOff>38100</xdr:rowOff>
    </xdr:to>
    <xdr:sp>
      <xdr:nvSpPr>
        <xdr:cNvPr id="6" name="円/楕円 1"/>
        <xdr:cNvSpPr>
          <a:spLocks/>
        </xdr:cNvSpPr>
      </xdr:nvSpPr>
      <xdr:spPr>
        <a:xfrm>
          <a:off x="14430375" y="5019675"/>
          <a:ext cx="6953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285750</xdr:colOff>
      <xdr:row>29</xdr:row>
      <xdr:rowOff>9525</xdr:rowOff>
    </xdr:from>
    <xdr:to>
      <xdr:col>34</xdr:col>
      <xdr:colOff>247650</xdr:colOff>
      <xdr:row>30</xdr:row>
      <xdr:rowOff>38100</xdr:rowOff>
    </xdr:to>
    <xdr:sp>
      <xdr:nvSpPr>
        <xdr:cNvPr id="7" name="円/楕円 1"/>
        <xdr:cNvSpPr>
          <a:spLocks/>
        </xdr:cNvSpPr>
      </xdr:nvSpPr>
      <xdr:spPr>
        <a:xfrm>
          <a:off x="16649700" y="5019675"/>
          <a:ext cx="6858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23</xdr:row>
      <xdr:rowOff>0</xdr:rowOff>
    </xdr:from>
    <xdr:to>
      <xdr:col>40</xdr:col>
      <xdr:colOff>695325</xdr:colOff>
      <xdr:row>24</xdr:row>
      <xdr:rowOff>19050</xdr:rowOff>
    </xdr:to>
    <xdr:sp>
      <xdr:nvSpPr>
        <xdr:cNvPr id="1" name="円/楕円 1"/>
        <xdr:cNvSpPr>
          <a:spLocks/>
        </xdr:cNvSpPr>
      </xdr:nvSpPr>
      <xdr:spPr>
        <a:xfrm>
          <a:off x="18573750" y="372427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161925</xdr:colOff>
      <xdr:row>49</xdr:row>
      <xdr:rowOff>28575</xdr:rowOff>
    </xdr:from>
    <xdr:to>
      <xdr:col>21</xdr:col>
      <xdr:colOff>438150</xdr:colOff>
      <xdr:row>55</xdr:row>
      <xdr:rowOff>123825</xdr:rowOff>
    </xdr:to>
    <xdr:sp>
      <xdr:nvSpPr>
        <xdr:cNvPr id="2" name="テキスト ボックス 2"/>
        <xdr:cNvSpPr txBox="1">
          <a:spLocks noChangeArrowheads="1"/>
        </xdr:cNvSpPr>
      </xdr:nvSpPr>
      <xdr:spPr>
        <a:xfrm>
          <a:off x="161925" y="7962900"/>
          <a:ext cx="9191625" cy="10668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記入要領</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１．報告下請負業者は直近上位の注文者に提出すること。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２．再下請負契約がある場合は、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当用紙の右部分</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を記入すると共に、次の契約書類</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金額の記載は不要</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の写しを提出する。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なお、再下請が複数ある場合は、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欄をコピーして使用する。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①契約書、注文書・請書等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②下請基本契約書</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３．一次下請負業者は、二次下請負業者以下の業者から提出された書類とともに様式１－乙に準じ下請負業者編成表を作成の上、元請に届出ること。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４．この届出事項に変更があった場合は直ちに再提出すること。</a:t>
          </a:r>
        </a:p>
      </xdr:txBody>
    </xdr:sp>
    <xdr:clientData/>
  </xdr:twoCellAnchor>
  <xdr:twoCellAnchor>
    <xdr:from>
      <xdr:col>0</xdr:col>
      <xdr:colOff>161925</xdr:colOff>
      <xdr:row>55</xdr:row>
      <xdr:rowOff>85725</xdr:rowOff>
    </xdr:from>
    <xdr:to>
      <xdr:col>21</xdr:col>
      <xdr:colOff>438150</xdr:colOff>
      <xdr:row>69</xdr:row>
      <xdr:rowOff>76200</xdr:rowOff>
    </xdr:to>
    <xdr:sp>
      <xdr:nvSpPr>
        <xdr:cNvPr id="3" name="テキスト ボックス 3"/>
        <xdr:cNvSpPr txBox="1">
          <a:spLocks noChangeArrowheads="1"/>
        </xdr:cNvSpPr>
      </xdr:nvSpPr>
      <xdr:spPr>
        <a:xfrm>
          <a:off x="161925" y="8991600"/>
          <a:ext cx="9191625" cy="22574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【健康保険等の加入状況について】</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１．保険加入の有無</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各保険の適用を受ける営業所について届出を行っている場合には「加入」、行っていない場合（適用を受ける事業所が複数あり、そのうち一部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について行っていない場合を含む）は「未加入」、従業員規模等により各保険の適用が除外される場合は「適用除外」を丸印で囲む。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２．営業所の名称</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請負契約に係る営業所の名称について記載。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３．健康保険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事業所整理番号及び事業所番号（健康保険組合にあっては組合名）を記載。一括適用の承認に係る営業所の場合は、本店の整理番号及び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４．厚生年金保険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事業所整理番号及び事業所番号を記載。一括適用の承認に係る営業所の場合は、本店の整理番号及び事業所番号を記載。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５．雇用保険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労働番号保険を記載。継続事業の一括の認可に係る営業所の場合は、本店の労働番号保険を記載。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２～５については、直近上位の注文者との請負契約に係る営業所以外の営業所で再下請負業者との請負契約を行う場合には欄を追加。</a:t>
          </a:r>
        </a:p>
      </xdr:txBody>
    </xdr:sp>
    <xdr:clientData/>
  </xdr:twoCellAnchor>
  <xdr:twoCellAnchor>
    <xdr:from>
      <xdr:col>27</xdr:col>
      <xdr:colOff>133350</xdr:colOff>
      <xdr:row>24</xdr:row>
      <xdr:rowOff>19050</xdr:rowOff>
    </xdr:from>
    <xdr:to>
      <xdr:col>28</xdr:col>
      <xdr:colOff>285750</xdr:colOff>
      <xdr:row>25</xdr:row>
      <xdr:rowOff>9525</xdr:rowOff>
    </xdr:to>
    <xdr:sp>
      <xdr:nvSpPr>
        <xdr:cNvPr id="4" name="円/楕円 1"/>
        <xdr:cNvSpPr>
          <a:spLocks/>
        </xdr:cNvSpPr>
      </xdr:nvSpPr>
      <xdr:spPr>
        <a:xfrm>
          <a:off x="12687300" y="3905250"/>
          <a:ext cx="6858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104775</xdr:colOff>
      <xdr:row>24</xdr:row>
      <xdr:rowOff>9525</xdr:rowOff>
    </xdr:from>
    <xdr:to>
      <xdr:col>33</xdr:col>
      <xdr:colOff>542925</xdr:colOff>
      <xdr:row>25</xdr:row>
      <xdr:rowOff>0</xdr:rowOff>
    </xdr:to>
    <xdr:sp>
      <xdr:nvSpPr>
        <xdr:cNvPr id="5" name="円/楕円 1"/>
        <xdr:cNvSpPr>
          <a:spLocks/>
        </xdr:cNvSpPr>
      </xdr:nvSpPr>
      <xdr:spPr>
        <a:xfrm>
          <a:off x="14487525" y="3895725"/>
          <a:ext cx="6858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38100</xdr:colOff>
      <xdr:row>24</xdr:row>
      <xdr:rowOff>0</xdr:rowOff>
    </xdr:from>
    <xdr:to>
      <xdr:col>39</xdr:col>
      <xdr:colOff>295275</xdr:colOff>
      <xdr:row>24</xdr:row>
      <xdr:rowOff>152400</xdr:rowOff>
    </xdr:to>
    <xdr:sp>
      <xdr:nvSpPr>
        <xdr:cNvPr id="6" name="円/楕円 1"/>
        <xdr:cNvSpPr>
          <a:spLocks/>
        </xdr:cNvSpPr>
      </xdr:nvSpPr>
      <xdr:spPr>
        <a:xfrm>
          <a:off x="16697325" y="3886200"/>
          <a:ext cx="6858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342900</xdr:colOff>
      <xdr:row>32</xdr:row>
      <xdr:rowOff>0</xdr:rowOff>
    </xdr:from>
    <xdr:to>
      <xdr:col>20</xdr:col>
      <xdr:colOff>304800</xdr:colOff>
      <xdr:row>32</xdr:row>
      <xdr:rowOff>152400</xdr:rowOff>
    </xdr:to>
    <xdr:sp>
      <xdr:nvSpPr>
        <xdr:cNvPr id="7" name="円/楕円 1"/>
        <xdr:cNvSpPr>
          <a:spLocks/>
        </xdr:cNvSpPr>
      </xdr:nvSpPr>
      <xdr:spPr>
        <a:xfrm>
          <a:off x="7048500" y="5181600"/>
          <a:ext cx="6858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114300</xdr:colOff>
      <xdr:row>32</xdr:row>
      <xdr:rowOff>9525</xdr:rowOff>
    </xdr:from>
    <xdr:to>
      <xdr:col>15</xdr:col>
      <xdr:colOff>542925</xdr:colOff>
      <xdr:row>33</xdr:row>
      <xdr:rowOff>0</xdr:rowOff>
    </xdr:to>
    <xdr:sp>
      <xdr:nvSpPr>
        <xdr:cNvPr id="8" name="円/楕円 1"/>
        <xdr:cNvSpPr>
          <a:spLocks/>
        </xdr:cNvSpPr>
      </xdr:nvSpPr>
      <xdr:spPr>
        <a:xfrm>
          <a:off x="4981575" y="5191125"/>
          <a:ext cx="6858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314325</xdr:colOff>
      <xdr:row>32</xdr:row>
      <xdr:rowOff>9525</xdr:rowOff>
    </xdr:from>
    <xdr:to>
      <xdr:col>10</xdr:col>
      <xdr:colOff>95250</xdr:colOff>
      <xdr:row>33</xdr:row>
      <xdr:rowOff>0</xdr:rowOff>
    </xdr:to>
    <xdr:sp>
      <xdr:nvSpPr>
        <xdr:cNvPr id="9" name="円/楕円 1"/>
        <xdr:cNvSpPr>
          <a:spLocks/>
        </xdr:cNvSpPr>
      </xdr:nvSpPr>
      <xdr:spPr>
        <a:xfrm>
          <a:off x="3019425" y="5191125"/>
          <a:ext cx="6858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23</xdr:row>
      <xdr:rowOff>0</xdr:rowOff>
    </xdr:from>
    <xdr:to>
      <xdr:col>40</xdr:col>
      <xdr:colOff>695325</xdr:colOff>
      <xdr:row>24</xdr:row>
      <xdr:rowOff>19050</xdr:rowOff>
    </xdr:to>
    <xdr:sp>
      <xdr:nvSpPr>
        <xdr:cNvPr id="1" name="円/楕円 1"/>
        <xdr:cNvSpPr>
          <a:spLocks/>
        </xdr:cNvSpPr>
      </xdr:nvSpPr>
      <xdr:spPr>
        <a:xfrm>
          <a:off x="18573750" y="372427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161925</xdr:colOff>
      <xdr:row>49</xdr:row>
      <xdr:rowOff>28575</xdr:rowOff>
    </xdr:from>
    <xdr:to>
      <xdr:col>21</xdr:col>
      <xdr:colOff>438150</xdr:colOff>
      <xdr:row>55</xdr:row>
      <xdr:rowOff>123825</xdr:rowOff>
    </xdr:to>
    <xdr:sp>
      <xdr:nvSpPr>
        <xdr:cNvPr id="2" name="テキスト ボックス 2"/>
        <xdr:cNvSpPr txBox="1">
          <a:spLocks noChangeArrowheads="1"/>
        </xdr:cNvSpPr>
      </xdr:nvSpPr>
      <xdr:spPr>
        <a:xfrm>
          <a:off x="161925" y="7962900"/>
          <a:ext cx="9191625" cy="10668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記入要領</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１．報告下請負業者は直近上位の注文者に提出すること。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２．再下請負契約がある場合は、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当用紙の右部分</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を記入すると共に、次の契約書類</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金額の記載は不要</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の写しを提出する。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なお、再下請が複数ある場合は、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欄をコピーして使用する。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①契約書、注文書・請書等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②下請基本契約書</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３．一次下請負業者は、二次下請負業者以下の業者から提出された書類とともに様式１－乙に準じ下請負業者編成表を作成の上、元請に届出ること。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４．この届出事項に変更があった場合は直ちに再提出すること。</a:t>
          </a:r>
        </a:p>
      </xdr:txBody>
    </xdr:sp>
    <xdr:clientData/>
  </xdr:twoCellAnchor>
  <xdr:twoCellAnchor>
    <xdr:from>
      <xdr:col>0</xdr:col>
      <xdr:colOff>161925</xdr:colOff>
      <xdr:row>55</xdr:row>
      <xdr:rowOff>85725</xdr:rowOff>
    </xdr:from>
    <xdr:to>
      <xdr:col>21</xdr:col>
      <xdr:colOff>438150</xdr:colOff>
      <xdr:row>69</xdr:row>
      <xdr:rowOff>76200</xdr:rowOff>
    </xdr:to>
    <xdr:sp>
      <xdr:nvSpPr>
        <xdr:cNvPr id="3" name="テキスト ボックス 3"/>
        <xdr:cNvSpPr txBox="1">
          <a:spLocks noChangeArrowheads="1"/>
        </xdr:cNvSpPr>
      </xdr:nvSpPr>
      <xdr:spPr>
        <a:xfrm>
          <a:off x="161925" y="8991600"/>
          <a:ext cx="9191625" cy="22574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【健康保険等の加入状況について】</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１．保険加入の有無</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各保険の適用を受ける営業所について届出を行っている場合には「加入」、行っていない場合（適用を受ける事業所が複数あり、そのうち一部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について行っていない場合を含む）は「未加入」、従業員規模等により各保険の適用が除外される場合は「適用除外」を丸印で囲む。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２．営業所の名称</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請負契約に係る営業所の名称について記載。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３．健康保険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事業所整理番号及び事業所番号（健康保険組合にあっては組合名）を記載。一括適用の承認に係る営業所の場合は、本店の整理番号及び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４．厚生年金保険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事業所整理番号及び事業所番号を記載。一括適用の承認に係る営業所の場合は、本店の整理番号及び事業所番号を記載。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５．雇用保険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労働番号保険を記載。継続事業の一括の認可に係る営業所の場合は、本店の労働番号保険を記載。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２～５については、直近上位の注文者との請負契約に係る営業所以外の営業所で再下請負業者との請負契約を行う場合には欄を追加。</a:t>
          </a:r>
        </a:p>
      </xdr:txBody>
    </xdr:sp>
    <xdr:clientData/>
  </xdr:twoCellAnchor>
  <xdr:twoCellAnchor>
    <xdr:from>
      <xdr:col>8</xdr:col>
      <xdr:colOff>228600</xdr:colOff>
      <xdr:row>32</xdr:row>
      <xdr:rowOff>9525</xdr:rowOff>
    </xdr:from>
    <xdr:to>
      <xdr:col>10</xdr:col>
      <xdr:colOff>9525</xdr:colOff>
      <xdr:row>33</xdr:row>
      <xdr:rowOff>28575</xdr:rowOff>
    </xdr:to>
    <xdr:sp>
      <xdr:nvSpPr>
        <xdr:cNvPr id="4" name="円/楕円 1"/>
        <xdr:cNvSpPr>
          <a:spLocks/>
        </xdr:cNvSpPr>
      </xdr:nvSpPr>
      <xdr:spPr>
        <a:xfrm>
          <a:off x="2933700" y="5191125"/>
          <a:ext cx="6858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32</xdr:row>
      <xdr:rowOff>0</xdr:rowOff>
    </xdr:from>
    <xdr:to>
      <xdr:col>15</xdr:col>
      <xdr:colOff>457200</xdr:colOff>
      <xdr:row>33</xdr:row>
      <xdr:rowOff>19050</xdr:rowOff>
    </xdr:to>
    <xdr:sp>
      <xdr:nvSpPr>
        <xdr:cNvPr id="5" name="円/楕円 1"/>
        <xdr:cNvSpPr>
          <a:spLocks/>
        </xdr:cNvSpPr>
      </xdr:nvSpPr>
      <xdr:spPr>
        <a:xfrm>
          <a:off x="4905375" y="5181600"/>
          <a:ext cx="6762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209550</xdr:colOff>
      <xdr:row>32</xdr:row>
      <xdr:rowOff>9525</xdr:rowOff>
    </xdr:from>
    <xdr:to>
      <xdr:col>20</xdr:col>
      <xdr:colOff>180975</xdr:colOff>
      <xdr:row>33</xdr:row>
      <xdr:rowOff>28575</xdr:rowOff>
    </xdr:to>
    <xdr:sp>
      <xdr:nvSpPr>
        <xdr:cNvPr id="6" name="円/楕円 1"/>
        <xdr:cNvSpPr>
          <a:spLocks/>
        </xdr:cNvSpPr>
      </xdr:nvSpPr>
      <xdr:spPr>
        <a:xfrm>
          <a:off x="6915150" y="519112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95250</xdr:colOff>
      <xdr:row>23</xdr:row>
      <xdr:rowOff>152400</xdr:rowOff>
    </xdr:from>
    <xdr:to>
      <xdr:col>28</xdr:col>
      <xdr:colOff>247650</xdr:colOff>
      <xdr:row>25</xdr:row>
      <xdr:rowOff>9525</xdr:rowOff>
    </xdr:to>
    <xdr:sp>
      <xdr:nvSpPr>
        <xdr:cNvPr id="7" name="円/楕円 1"/>
        <xdr:cNvSpPr>
          <a:spLocks/>
        </xdr:cNvSpPr>
      </xdr:nvSpPr>
      <xdr:spPr>
        <a:xfrm>
          <a:off x="12649200" y="3876675"/>
          <a:ext cx="6858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85725</xdr:colOff>
      <xdr:row>23</xdr:row>
      <xdr:rowOff>152400</xdr:rowOff>
    </xdr:from>
    <xdr:to>
      <xdr:col>33</xdr:col>
      <xdr:colOff>523875</xdr:colOff>
      <xdr:row>25</xdr:row>
      <xdr:rowOff>9525</xdr:rowOff>
    </xdr:to>
    <xdr:sp>
      <xdr:nvSpPr>
        <xdr:cNvPr id="8" name="円/楕円 1"/>
        <xdr:cNvSpPr>
          <a:spLocks/>
        </xdr:cNvSpPr>
      </xdr:nvSpPr>
      <xdr:spPr>
        <a:xfrm>
          <a:off x="14468475" y="3876675"/>
          <a:ext cx="6858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152400</xdr:colOff>
      <xdr:row>23</xdr:row>
      <xdr:rowOff>152400</xdr:rowOff>
    </xdr:from>
    <xdr:to>
      <xdr:col>39</xdr:col>
      <xdr:colOff>190500</xdr:colOff>
      <xdr:row>25</xdr:row>
      <xdr:rowOff>9525</xdr:rowOff>
    </xdr:to>
    <xdr:sp>
      <xdr:nvSpPr>
        <xdr:cNvPr id="9" name="円/楕円 1"/>
        <xdr:cNvSpPr>
          <a:spLocks/>
        </xdr:cNvSpPr>
      </xdr:nvSpPr>
      <xdr:spPr>
        <a:xfrm>
          <a:off x="16583025" y="387667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23</xdr:row>
      <xdr:rowOff>0</xdr:rowOff>
    </xdr:from>
    <xdr:to>
      <xdr:col>40</xdr:col>
      <xdr:colOff>695325</xdr:colOff>
      <xdr:row>24</xdr:row>
      <xdr:rowOff>19050</xdr:rowOff>
    </xdr:to>
    <xdr:sp>
      <xdr:nvSpPr>
        <xdr:cNvPr id="1" name="円/楕円 1"/>
        <xdr:cNvSpPr>
          <a:spLocks/>
        </xdr:cNvSpPr>
      </xdr:nvSpPr>
      <xdr:spPr>
        <a:xfrm>
          <a:off x="18573750" y="372427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161925</xdr:colOff>
      <xdr:row>49</xdr:row>
      <xdr:rowOff>28575</xdr:rowOff>
    </xdr:from>
    <xdr:to>
      <xdr:col>21</xdr:col>
      <xdr:colOff>438150</xdr:colOff>
      <xdr:row>55</xdr:row>
      <xdr:rowOff>123825</xdr:rowOff>
    </xdr:to>
    <xdr:sp>
      <xdr:nvSpPr>
        <xdr:cNvPr id="2" name="テキスト ボックス 2"/>
        <xdr:cNvSpPr txBox="1">
          <a:spLocks noChangeArrowheads="1"/>
        </xdr:cNvSpPr>
      </xdr:nvSpPr>
      <xdr:spPr>
        <a:xfrm>
          <a:off x="161925" y="7962900"/>
          <a:ext cx="9191625" cy="10668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記入要領</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１．報告下請負業者は直近上位の注文者に提出すること。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２．再下請負契約がある場合は、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当用紙の右部分</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を記入すると共に、次の契約書類</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金額の記載は不要</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の写しを提出する。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なお、再下請が複数ある場合は、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欄をコピーして使用する。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①契約書、注文書・請書等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②下請基本契約書</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３．一次下請負業者は、二次下請負業者以下の業者から提出された書類とともに様式１－乙に準じ下請負業者編成表を作成の上、元請に届出ること。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４．この届出事項に変更があった場合は直ちに再提出すること。</a:t>
          </a:r>
        </a:p>
      </xdr:txBody>
    </xdr:sp>
    <xdr:clientData/>
  </xdr:twoCellAnchor>
  <xdr:twoCellAnchor>
    <xdr:from>
      <xdr:col>0</xdr:col>
      <xdr:colOff>161925</xdr:colOff>
      <xdr:row>55</xdr:row>
      <xdr:rowOff>85725</xdr:rowOff>
    </xdr:from>
    <xdr:to>
      <xdr:col>21</xdr:col>
      <xdr:colOff>438150</xdr:colOff>
      <xdr:row>69</xdr:row>
      <xdr:rowOff>76200</xdr:rowOff>
    </xdr:to>
    <xdr:sp>
      <xdr:nvSpPr>
        <xdr:cNvPr id="3" name="テキスト ボックス 3"/>
        <xdr:cNvSpPr txBox="1">
          <a:spLocks noChangeArrowheads="1"/>
        </xdr:cNvSpPr>
      </xdr:nvSpPr>
      <xdr:spPr>
        <a:xfrm>
          <a:off x="161925" y="8991600"/>
          <a:ext cx="9191625" cy="22574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【健康保険等の加入状況について】</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１．保険加入の有無</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各保険の適用を受ける営業所について届出を行っている場合には「加入」、行っていない場合（適用を受ける事業所が複数あり、そのうち一部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について行っていない場合を含む）は「未加入」、従業員規模等により各保険の適用が除外される場合は「適用除外」を丸印で囲む。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２．営業所の名称</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請負契約に係る営業所の名称について記載。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３．健康保険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事業所整理番号及び事業所番号（健康保険組合にあっては組合名）を記載。一括適用の承認に係る営業所の場合は、本店の整理番号及び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４．厚生年金保険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事業所整理番号及び事業所番号を記載。一括適用の承認に係る営業所の場合は、本店の整理番号及び事業所番号を記載。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５．雇用保険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労働番号保険を記載。継続事業の一括の認可に係る営業所の場合は、本店の労働番号保険を記載。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２～５については、直近上位の注文者との請負契約に係る営業所以外の営業所で再下請負業者との請負契約を行う場合には欄を追加。</a:t>
          </a:r>
        </a:p>
      </xdr:txBody>
    </xdr:sp>
    <xdr:clientData/>
  </xdr:twoCellAnchor>
  <xdr:twoCellAnchor>
    <xdr:from>
      <xdr:col>8</xdr:col>
      <xdr:colOff>247650</xdr:colOff>
      <xdr:row>32</xdr:row>
      <xdr:rowOff>28575</xdr:rowOff>
    </xdr:from>
    <xdr:to>
      <xdr:col>10</xdr:col>
      <xdr:colOff>38100</xdr:colOff>
      <xdr:row>33</xdr:row>
      <xdr:rowOff>47625</xdr:rowOff>
    </xdr:to>
    <xdr:sp>
      <xdr:nvSpPr>
        <xdr:cNvPr id="4" name="円/楕円 1"/>
        <xdr:cNvSpPr>
          <a:spLocks/>
        </xdr:cNvSpPr>
      </xdr:nvSpPr>
      <xdr:spPr>
        <a:xfrm>
          <a:off x="2952750" y="521017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85725</xdr:colOff>
      <xdr:row>32</xdr:row>
      <xdr:rowOff>28575</xdr:rowOff>
    </xdr:from>
    <xdr:to>
      <xdr:col>15</xdr:col>
      <xdr:colOff>504825</xdr:colOff>
      <xdr:row>33</xdr:row>
      <xdr:rowOff>47625</xdr:rowOff>
    </xdr:to>
    <xdr:sp>
      <xdr:nvSpPr>
        <xdr:cNvPr id="5" name="円/楕円 1"/>
        <xdr:cNvSpPr>
          <a:spLocks/>
        </xdr:cNvSpPr>
      </xdr:nvSpPr>
      <xdr:spPr>
        <a:xfrm>
          <a:off x="4953000" y="5210175"/>
          <a:ext cx="6762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238125</xdr:colOff>
      <xdr:row>31</xdr:row>
      <xdr:rowOff>152400</xdr:rowOff>
    </xdr:from>
    <xdr:to>
      <xdr:col>20</xdr:col>
      <xdr:colOff>200025</xdr:colOff>
      <xdr:row>33</xdr:row>
      <xdr:rowOff>9525</xdr:rowOff>
    </xdr:to>
    <xdr:sp>
      <xdr:nvSpPr>
        <xdr:cNvPr id="6" name="円/楕円 1"/>
        <xdr:cNvSpPr>
          <a:spLocks/>
        </xdr:cNvSpPr>
      </xdr:nvSpPr>
      <xdr:spPr>
        <a:xfrm>
          <a:off x="6943725" y="5172075"/>
          <a:ext cx="6858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23</xdr:row>
      <xdr:rowOff>0</xdr:rowOff>
    </xdr:from>
    <xdr:to>
      <xdr:col>40</xdr:col>
      <xdr:colOff>695325</xdr:colOff>
      <xdr:row>24</xdr:row>
      <xdr:rowOff>19050</xdr:rowOff>
    </xdr:to>
    <xdr:sp>
      <xdr:nvSpPr>
        <xdr:cNvPr id="1" name="円/楕円 1"/>
        <xdr:cNvSpPr>
          <a:spLocks/>
        </xdr:cNvSpPr>
      </xdr:nvSpPr>
      <xdr:spPr>
        <a:xfrm>
          <a:off x="18573750" y="372427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161925</xdr:colOff>
      <xdr:row>49</xdr:row>
      <xdr:rowOff>28575</xdr:rowOff>
    </xdr:from>
    <xdr:to>
      <xdr:col>21</xdr:col>
      <xdr:colOff>438150</xdr:colOff>
      <xdr:row>55</xdr:row>
      <xdr:rowOff>123825</xdr:rowOff>
    </xdr:to>
    <xdr:sp>
      <xdr:nvSpPr>
        <xdr:cNvPr id="2" name="テキスト ボックス 2"/>
        <xdr:cNvSpPr txBox="1">
          <a:spLocks noChangeArrowheads="1"/>
        </xdr:cNvSpPr>
      </xdr:nvSpPr>
      <xdr:spPr>
        <a:xfrm>
          <a:off x="161925" y="7962900"/>
          <a:ext cx="9191625" cy="10668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記入要領</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１．報告下請負業者は直近上位の注文者に提出すること。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２．再下請負契約がある場合は、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当用紙の右部分</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を記入すると共に、次の契約書類</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金額の記載は不要</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の写しを提出する。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なお、再下請が複数ある場合は、</a:t>
          </a:r>
          <a:r>
            <a:rPr lang="en-US" cap="none" sz="800" b="0" i="0" u="none" baseline="0">
              <a:solidFill>
                <a:srgbClr val="000000"/>
              </a:solidFill>
              <a:latin typeface="Calibri"/>
              <a:ea typeface="Calibri"/>
              <a:cs typeface="Calibri"/>
            </a:rPr>
            <a:t>&lt;</a:t>
          </a:r>
          <a:r>
            <a:rPr lang="en-US" cap="none" sz="800" b="0" i="0" u="none" baseline="0">
              <a:solidFill>
                <a:srgbClr val="000000"/>
              </a:solidFill>
              <a:latin typeface="ＭＳ Ｐゴシック"/>
              <a:ea typeface="ＭＳ Ｐゴシック"/>
              <a:cs typeface="ＭＳ Ｐゴシック"/>
            </a:rPr>
            <a:t>再下請負契約関係</a:t>
          </a:r>
          <a:r>
            <a:rPr lang="en-US" cap="none" sz="800" b="0" i="0" u="none" baseline="0">
              <a:solidFill>
                <a:srgbClr val="000000"/>
              </a:solidFill>
              <a:latin typeface="Calibri"/>
              <a:ea typeface="Calibri"/>
              <a:cs typeface="Calibri"/>
            </a:rPr>
            <a:t>&gt;</a:t>
          </a:r>
          <a:r>
            <a:rPr lang="en-US" cap="none" sz="800" b="0" i="0" u="none" baseline="0">
              <a:solidFill>
                <a:srgbClr val="000000"/>
              </a:solidFill>
              <a:latin typeface="ＭＳ Ｐゴシック"/>
              <a:ea typeface="ＭＳ Ｐゴシック"/>
              <a:cs typeface="ＭＳ Ｐゴシック"/>
            </a:rPr>
            <a:t>欄をコピーして使用する。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①契約書、注文書・請書等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②下請基本契約書</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３．一次下請負業者は、二次下請負業者以下の業者から提出された書類とともに様式１－乙に準じ下請負業者編成表を作成の上、元請に届出ること。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４．この届出事項に変更があった場合は直ちに再提出すること。</a:t>
          </a:r>
        </a:p>
      </xdr:txBody>
    </xdr:sp>
    <xdr:clientData/>
  </xdr:twoCellAnchor>
  <xdr:twoCellAnchor>
    <xdr:from>
      <xdr:col>0</xdr:col>
      <xdr:colOff>161925</xdr:colOff>
      <xdr:row>55</xdr:row>
      <xdr:rowOff>85725</xdr:rowOff>
    </xdr:from>
    <xdr:to>
      <xdr:col>21</xdr:col>
      <xdr:colOff>438150</xdr:colOff>
      <xdr:row>69</xdr:row>
      <xdr:rowOff>76200</xdr:rowOff>
    </xdr:to>
    <xdr:sp>
      <xdr:nvSpPr>
        <xdr:cNvPr id="3" name="テキスト ボックス 3"/>
        <xdr:cNvSpPr txBox="1">
          <a:spLocks noChangeArrowheads="1"/>
        </xdr:cNvSpPr>
      </xdr:nvSpPr>
      <xdr:spPr>
        <a:xfrm>
          <a:off x="161925" y="8991600"/>
          <a:ext cx="9191625" cy="22574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【健康保険等の加入状況について】</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１．保険加入の有無</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各保険の適用を受ける営業所について届出を行っている場合には「加入」、行っていない場合（適用を受ける事業所が複数あり、そのうち一部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について行っていない場合を含む）は「未加入」、従業員規模等により各保険の適用が除外される場合は「適用除外」を丸印で囲む。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２．営業所の名称</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請負契約に係る営業所の名称について記載。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３．健康保険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事業所整理番号及び事業所番号（健康保険組合にあっては組合名）を記載。一括適用の承認に係る営業所の場合は、本店の整理番号及び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４．厚生年金保険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事業所整理番号及び事業所番号を記載。一括適用の承認に係る営業所の場合は、本店の整理番号及び事業所番号を記載。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５．雇用保険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労働番号保険を記載。継続事業の一括の認可に係る営業所の場合は、本店の労働番号保険を記載。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２～５については、直近上位の注文者との請負契約に係る営業所以外の営業所で再下請負業者との請負契約を行う場合には欄を追加。</a:t>
          </a:r>
        </a:p>
      </xdr:txBody>
    </xdr:sp>
    <xdr:clientData/>
  </xdr:twoCellAnchor>
  <xdr:twoCellAnchor>
    <xdr:from>
      <xdr:col>8</xdr:col>
      <xdr:colOff>247650</xdr:colOff>
      <xdr:row>32</xdr:row>
      <xdr:rowOff>28575</xdr:rowOff>
    </xdr:from>
    <xdr:to>
      <xdr:col>10</xdr:col>
      <xdr:colOff>38100</xdr:colOff>
      <xdr:row>33</xdr:row>
      <xdr:rowOff>47625</xdr:rowOff>
    </xdr:to>
    <xdr:sp>
      <xdr:nvSpPr>
        <xdr:cNvPr id="4" name="円/楕円 1"/>
        <xdr:cNvSpPr>
          <a:spLocks/>
        </xdr:cNvSpPr>
      </xdr:nvSpPr>
      <xdr:spPr>
        <a:xfrm>
          <a:off x="2952750" y="5210175"/>
          <a:ext cx="6953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85725</xdr:colOff>
      <xdr:row>32</xdr:row>
      <xdr:rowOff>28575</xdr:rowOff>
    </xdr:from>
    <xdr:to>
      <xdr:col>15</xdr:col>
      <xdr:colOff>504825</xdr:colOff>
      <xdr:row>33</xdr:row>
      <xdr:rowOff>47625</xdr:rowOff>
    </xdr:to>
    <xdr:sp>
      <xdr:nvSpPr>
        <xdr:cNvPr id="5" name="円/楕円 1"/>
        <xdr:cNvSpPr>
          <a:spLocks/>
        </xdr:cNvSpPr>
      </xdr:nvSpPr>
      <xdr:spPr>
        <a:xfrm>
          <a:off x="4953000" y="5210175"/>
          <a:ext cx="6762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238125</xdr:colOff>
      <xdr:row>31</xdr:row>
      <xdr:rowOff>152400</xdr:rowOff>
    </xdr:from>
    <xdr:to>
      <xdr:col>20</xdr:col>
      <xdr:colOff>200025</xdr:colOff>
      <xdr:row>33</xdr:row>
      <xdr:rowOff>9525</xdr:rowOff>
    </xdr:to>
    <xdr:sp>
      <xdr:nvSpPr>
        <xdr:cNvPr id="6" name="円/楕円 1"/>
        <xdr:cNvSpPr>
          <a:spLocks/>
        </xdr:cNvSpPr>
      </xdr:nvSpPr>
      <xdr:spPr>
        <a:xfrm>
          <a:off x="6943725" y="5172075"/>
          <a:ext cx="6858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43"/>
  <sheetViews>
    <sheetView zoomScale="75" zoomScaleNormal="75" zoomScalePageLayoutView="0" workbookViewId="0" topLeftCell="A1">
      <selection activeCell="I5" sqref="I5"/>
    </sheetView>
  </sheetViews>
  <sheetFormatPr defaultColWidth="8.796875" defaultRowHeight="14.25"/>
  <cols>
    <col min="1" max="1" width="0.6953125" style="207" customWidth="1"/>
    <col min="2" max="2" width="34.69921875" style="207" customWidth="1"/>
    <col min="3" max="3" width="53.5" style="207" customWidth="1"/>
    <col min="4" max="4" width="16.5" style="498" customWidth="1"/>
    <col min="5" max="5" width="10.69921875" style="207" customWidth="1"/>
    <col min="6" max="16384" width="9" style="207" customWidth="1"/>
  </cols>
  <sheetData>
    <row r="1" spans="1:3" ht="17.25">
      <c r="A1" s="35" t="s">
        <v>124</v>
      </c>
      <c r="B1" s="206"/>
      <c r="C1" s="206"/>
    </row>
    <row r="2" spans="1:5" ht="12" customHeight="1">
      <c r="A2" s="206" t="b">
        <v>1</v>
      </c>
      <c r="B2" s="206"/>
      <c r="C2" s="206"/>
      <c r="D2" s="499" t="s">
        <v>1053</v>
      </c>
      <c r="E2" s="510" t="s">
        <v>816</v>
      </c>
    </row>
    <row r="3" spans="1:5" ht="40.5" customHeight="1">
      <c r="A3" s="206"/>
      <c r="B3" s="37" t="s">
        <v>125</v>
      </c>
      <c r="C3" s="209" t="s">
        <v>126</v>
      </c>
      <c r="D3" s="500" t="s">
        <v>1054</v>
      </c>
      <c r="E3" s="507"/>
    </row>
    <row r="4" spans="1:5" ht="40.5" customHeight="1">
      <c r="A4" s="206"/>
      <c r="B4" s="37"/>
      <c r="C4" s="209" t="s">
        <v>127</v>
      </c>
      <c r="D4" s="500" t="s">
        <v>1055</v>
      </c>
      <c r="E4" s="507"/>
    </row>
    <row r="5" spans="1:5" ht="40.5" customHeight="1">
      <c r="A5" s="206"/>
      <c r="B5" s="37" t="s">
        <v>128</v>
      </c>
      <c r="C5" s="209" t="s">
        <v>132</v>
      </c>
      <c r="D5" s="500" t="s">
        <v>1056</v>
      </c>
      <c r="E5" s="507"/>
    </row>
    <row r="6" spans="1:5" ht="40.5" customHeight="1">
      <c r="A6" s="206"/>
      <c r="B6" s="37" t="s">
        <v>129</v>
      </c>
      <c r="C6" s="209" t="s">
        <v>197</v>
      </c>
      <c r="D6" s="500" t="s">
        <v>197</v>
      </c>
      <c r="E6" s="507"/>
    </row>
    <row r="7" spans="1:5" ht="40.5" customHeight="1">
      <c r="A7" s="206"/>
      <c r="B7" s="37" t="s">
        <v>130</v>
      </c>
      <c r="C7" s="210" t="s">
        <v>852</v>
      </c>
      <c r="D7" s="500" t="s">
        <v>1057</v>
      </c>
      <c r="E7" s="507"/>
    </row>
    <row r="8" spans="1:5" ht="40.5" customHeight="1">
      <c r="A8" s="206"/>
      <c r="B8" s="37" t="s">
        <v>130</v>
      </c>
      <c r="C8" s="210" t="s">
        <v>853</v>
      </c>
      <c r="D8" s="500" t="s">
        <v>1058</v>
      </c>
      <c r="E8" s="507"/>
    </row>
    <row r="9" spans="1:5" ht="40.5" customHeight="1">
      <c r="A9" s="206"/>
      <c r="B9" s="37" t="s">
        <v>130</v>
      </c>
      <c r="C9" s="210" t="s">
        <v>854</v>
      </c>
      <c r="D9" s="500" t="s">
        <v>1059</v>
      </c>
      <c r="E9" s="507"/>
    </row>
    <row r="10" spans="1:5" ht="40.5" customHeight="1">
      <c r="A10" s="206"/>
      <c r="B10" s="37" t="s">
        <v>130</v>
      </c>
      <c r="C10" s="497" t="s">
        <v>1052</v>
      </c>
      <c r="D10" s="500" t="s">
        <v>1060</v>
      </c>
      <c r="E10" s="507"/>
    </row>
    <row r="11" spans="1:5" ht="40.5" customHeight="1">
      <c r="A11" s="206"/>
      <c r="B11" s="37" t="s">
        <v>131</v>
      </c>
      <c r="C11" s="209" t="s">
        <v>133</v>
      </c>
      <c r="D11" s="500" t="s">
        <v>1061</v>
      </c>
      <c r="E11" s="507"/>
    </row>
    <row r="12" spans="1:5" ht="40.5" customHeight="1">
      <c r="A12" s="206"/>
      <c r="B12" s="37" t="s">
        <v>170</v>
      </c>
      <c r="C12" s="209" t="s">
        <v>171</v>
      </c>
      <c r="D12" s="500" t="s">
        <v>1062</v>
      </c>
      <c r="E12" s="507"/>
    </row>
    <row r="13" spans="1:5" ht="40.5" customHeight="1">
      <c r="A13" s="206"/>
      <c r="B13" s="37" t="s">
        <v>134</v>
      </c>
      <c r="C13" s="209" t="s">
        <v>135</v>
      </c>
      <c r="D13" s="500" t="s">
        <v>1063</v>
      </c>
      <c r="E13" s="507"/>
    </row>
    <row r="14" spans="1:5" ht="40.5" customHeight="1">
      <c r="A14" s="206"/>
      <c r="B14" s="37" t="s">
        <v>136</v>
      </c>
      <c r="C14" s="209" t="s">
        <v>137</v>
      </c>
      <c r="D14" s="501" t="s">
        <v>1064</v>
      </c>
      <c r="E14" s="507"/>
    </row>
    <row r="15" spans="1:5" ht="40.5" customHeight="1">
      <c r="A15" s="206"/>
      <c r="B15" s="37" t="s">
        <v>138</v>
      </c>
      <c r="C15" s="210" t="s">
        <v>290</v>
      </c>
      <c r="D15" s="500" t="s">
        <v>1065</v>
      </c>
      <c r="E15" s="507"/>
    </row>
    <row r="16" spans="1:5" ht="40.5" customHeight="1">
      <c r="A16" s="206"/>
      <c r="B16" s="37" t="s">
        <v>138</v>
      </c>
      <c r="C16" s="210" t="s">
        <v>291</v>
      </c>
      <c r="D16" s="500" t="s">
        <v>1066</v>
      </c>
      <c r="E16" s="507"/>
    </row>
    <row r="17" spans="1:5" ht="40.5" customHeight="1">
      <c r="A17" s="206"/>
      <c r="B17" s="37" t="s">
        <v>139</v>
      </c>
      <c r="C17" s="210" t="s">
        <v>140</v>
      </c>
      <c r="D17" s="502" t="s">
        <v>1067</v>
      </c>
      <c r="E17" s="507"/>
    </row>
    <row r="18" spans="1:5" ht="40.5" customHeight="1">
      <c r="A18" s="206"/>
      <c r="B18" s="37" t="s">
        <v>141</v>
      </c>
      <c r="C18" s="210" t="s">
        <v>142</v>
      </c>
      <c r="D18" s="502" t="s">
        <v>1068</v>
      </c>
      <c r="E18" s="507"/>
    </row>
    <row r="19" spans="1:5" ht="40.5" customHeight="1">
      <c r="A19" s="206"/>
      <c r="B19" s="37" t="s">
        <v>143</v>
      </c>
      <c r="C19" s="209" t="s">
        <v>144</v>
      </c>
      <c r="D19" s="502" t="s">
        <v>1069</v>
      </c>
      <c r="E19" s="507"/>
    </row>
    <row r="20" spans="1:5" ht="40.5" customHeight="1">
      <c r="A20" s="206"/>
      <c r="B20" s="37" t="s">
        <v>145</v>
      </c>
      <c r="C20" s="209" t="s">
        <v>146</v>
      </c>
      <c r="D20" s="502" t="s">
        <v>1070</v>
      </c>
      <c r="E20" s="509"/>
    </row>
    <row r="21" spans="1:5" ht="40.5" customHeight="1">
      <c r="A21" s="206"/>
      <c r="B21" s="37" t="s">
        <v>147</v>
      </c>
      <c r="C21" s="209" t="s">
        <v>149</v>
      </c>
      <c r="D21" s="502" t="s">
        <v>1071</v>
      </c>
      <c r="E21" s="507"/>
    </row>
    <row r="22" spans="1:5" ht="40.5" customHeight="1">
      <c r="A22" s="206"/>
      <c r="B22" s="37" t="s">
        <v>148</v>
      </c>
      <c r="C22" s="209" t="s">
        <v>150</v>
      </c>
      <c r="D22" s="502" t="s">
        <v>1072</v>
      </c>
      <c r="E22" s="507"/>
    </row>
    <row r="23" spans="1:5" ht="40.5" customHeight="1">
      <c r="A23" s="206"/>
      <c r="B23" s="211" t="s">
        <v>359</v>
      </c>
      <c r="C23" s="209" t="s">
        <v>360</v>
      </c>
      <c r="D23" s="502" t="s">
        <v>1073</v>
      </c>
      <c r="E23" s="507"/>
    </row>
    <row r="24" spans="1:3" ht="40.5" customHeight="1">
      <c r="A24" s="206"/>
      <c r="B24" s="206"/>
      <c r="C24" s="206"/>
    </row>
    <row r="25" spans="1:3" ht="40.5" customHeight="1">
      <c r="A25" s="206"/>
      <c r="B25" s="206"/>
      <c r="C25" s="206"/>
    </row>
    <row r="26" spans="1:3" ht="13.5">
      <c r="A26" s="206"/>
      <c r="B26" s="206"/>
      <c r="C26" s="206"/>
    </row>
    <row r="27" spans="1:3" ht="13.5">
      <c r="A27" s="206"/>
      <c r="B27" s="206"/>
      <c r="C27" s="206"/>
    </row>
    <row r="28" spans="1:3" ht="13.5">
      <c r="A28" s="206"/>
      <c r="B28" s="206"/>
      <c r="C28" s="206"/>
    </row>
    <row r="29" spans="1:3" ht="13.5">
      <c r="A29" s="206"/>
      <c r="B29" s="206"/>
      <c r="C29" s="206"/>
    </row>
    <row r="30" spans="1:3" ht="13.5">
      <c r="A30" s="206"/>
      <c r="B30" s="206"/>
      <c r="C30" s="206"/>
    </row>
    <row r="31" spans="1:3" ht="13.5">
      <c r="A31" s="206"/>
      <c r="B31" s="206"/>
      <c r="C31" s="206"/>
    </row>
    <row r="32" spans="1:3" ht="13.5">
      <c r="A32" s="206"/>
      <c r="B32" s="206"/>
      <c r="C32" s="206"/>
    </row>
    <row r="33" spans="1:3" ht="13.5">
      <c r="A33" s="206"/>
      <c r="B33" s="206"/>
      <c r="C33" s="206"/>
    </row>
    <row r="34" spans="1:3" ht="13.5">
      <c r="A34" s="206"/>
      <c r="B34" s="206"/>
      <c r="C34" s="206"/>
    </row>
    <row r="35" spans="1:3" ht="13.5">
      <c r="A35" s="206"/>
      <c r="B35" s="206"/>
      <c r="C35" s="206"/>
    </row>
    <row r="36" spans="1:3" ht="13.5">
      <c r="A36" s="206"/>
      <c r="B36" s="206"/>
      <c r="C36" s="206"/>
    </row>
    <row r="37" spans="1:3" ht="13.5">
      <c r="A37" s="206"/>
      <c r="B37" s="206"/>
      <c r="C37" s="206"/>
    </row>
    <row r="38" spans="1:3" ht="13.5">
      <c r="A38" s="206"/>
      <c r="B38" s="206"/>
      <c r="C38" s="206"/>
    </row>
    <row r="39" spans="1:3" ht="13.5">
      <c r="A39" s="206"/>
      <c r="B39" s="206"/>
      <c r="C39" s="206"/>
    </row>
    <row r="40" spans="1:3" ht="13.5">
      <c r="A40" s="206"/>
      <c r="B40" s="206"/>
      <c r="C40" s="206"/>
    </row>
    <row r="41" spans="1:3" ht="13.5">
      <c r="A41" s="206"/>
      <c r="B41" s="206"/>
      <c r="C41" s="206"/>
    </row>
    <row r="42" spans="1:3" ht="13.5">
      <c r="A42" s="206"/>
      <c r="B42" s="206"/>
      <c r="C42" s="206"/>
    </row>
    <row r="43" spans="1:3" ht="13.5">
      <c r="A43" s="206"/>
      <c r="B43" s="206"/>
      <c r="C43" s="206"/>
    </row>
  </sheetData>
  <sheetProtection/>
  <printOptions/>
  <pageMargins left="0.75" right="0.75" top="1" bottom="1" header="0.512" footer="0.512"/>
  <pageSetup fitToHeight="1"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sheetPr codeName="Sheet27"/>
  <dimension ref="A1:AU59"/>
  <sheetViews>
    <sheetView zoomScale="70" zoomScaleNormal="70" zoomScaleSheetLayoutView="75" zoomScalePageLayoutView="0" workbookViewId="0" topLeftCell="A1">
      <selection activeCell="U19" sqref="U19"/>
    </sheetView>
  </sheetViews>
  <sheetFormatPr defaultColWidth="8.796875" defaultRowHeight="14.25"/>
  <cols>
    <col min="1" max="3" width="3.09765625" style="206" customWidth="1"/>
    <col min="4" max="4" width="2.09765625" style="206" customWidth="1"/>
    <col min="5" max="5" width="2.3984375" style="206" customWidth="1"/>
    <col min="6" max="6" width="2.09765625" style="206" customWidth="1"/>
    <col min="7" max="7" width="6.59765625" style="206" customWidth="1"/>
    <col min="8" max="9" width="5.8984375" style="206" customWidth="1"/>
    <col min="10" max="12" width="3.59765625" style="206" customWidth="1"/>
    <col min="13" max="13" width="4.59765625" style="206" customWidth="1"/>
    <col min="14" max="14" width="1.390625" style="206" customWidth="1"/>
    <col min="15" max="15" width="2.69921875" style="206" customWidth="1"/>
    <col min="16" max="16" width="7.69921875" style="206" customWidth="1"/>
    <col min="17" max="17" width="1.1015625" style="206" customWidth="1"/>
    <col min="18" max="18" width="7.19921875" style="206" customWidth="1"/>
    <col min="19" max="19" width="0.59375" style="206" customWidth="1"/>
    <col min="20" max="20" width="7.59765625" style="206" customWidth="1"/>
    <col min="21" max="21" width="15.59765625" style="206" customWidth="1"/>
    <col min="22" max="22" width="8.59765625" style="206" customWidth="1"/>
    <col min="23" max="23" width="2.09765625" style="206" customWidth="1"/>
    <col min="24" max="24" width="7.5" style="206" customWidth="1"/>
    <col min="25" max="25" width="5.3984375" style="206" customWidth="1"/>
    <col min="26" max="26" width="9" style="206" customWidth="1"/>
    <col min="27" max="28" width="5.59765625" style="206" customWidth="1"/>
    <col min="29" max="29" width="5.3984375" style="206" customWidth="1"/>
    <col min="30" max="30" width="2.5" style="206" customWidth="1"/>
    <col min="31" max="31" width="2.09765625" style="206" customWidth="1"/>
    <col min="32" max="32" width="3.59765625" style="206" customWidth="1"/>
    <col min="33" max="33" width="2.59765625" style="206" customWidth="1"/>
    <col min="34" max="34" width="9.09765625" style="206" customWidth="1"/>
    <col min="35" max="35" width="7.3984375" style="206" customWidth="1"/>
    <col min="36" max="38" width="2.3984375" style="206" customWidth="1"/>
    <col min="39" max="39" width="2.09765625" style="206" customWidth="1"/>
    <col min="40" max="40" width="15.59765625" style="206" customWidth="1"/>
    <col min="41" max="16384" width="9" style="206" customWidth="1"/>
  </cols>
  <sheetData>
    <row r="1" spans="1:41" ht="12.75" customHeight="1">
      <c r="A1" s="707" t="s">
        <v>292</v>
      </c>
      <c r="B1" s="697"/>
      <c r="C1" s="697"/>
      <c r="D1" s="697"/>
      <c r="E1" s="697"/>
      <c r="F1" s="698"/>
      <c r="H1" s="6"/>
      <c r="I1" s="6"/>
      <c r="J1" s="6"/>
      <c r="K1" s="6"/>
      <c r="L1" s="259"/>
      <c r="W1" s="918" t="s">
        <v>202</v>
      </c>
      <c r="X1" s="918"/>
      <c r="Y1" s="918"/>
      <c r="Z1" s="918"/>
      <c r="AO1" s="4"/>
    </row>
    <row r="2" spans="1:27" ht="12.75" customHeight="1">
      <c r="A2" s="710"/>
      <c r="B2" s="763"/>
      <c r="C2" s="763"/>
      <c r="D2" s="763"/>
      <c r="E2" s="763"/>
      <c r="F2" s="711"/>
      <c r="H2" s="6"/>
      <c r="I2" s="6"/>
      <c r="J2" s="6"/>
      <c r="K2" s="6"/>
      <c r="L2" s="259"/>
      <c r="R2" s="917">
        <f>'ﾃﾞｰﾀ入力'!C11</f>
        <v>41450</v>
      </c>
      <c r="S2" s="917"/>
      <c r="T2" s="917"/>
      <c r="U2" s="917"/>
      <c r="W2" s="918"/>
      <c r="X2" s="918"/>
      <c r="Y2" s="918"/>
      <c r="Z2" s="918"/>
      <c r="AA2" s="206" t="s">
        <v>203</v>
      </c>
    </row>
    <row r="3" spans="1:26" ht="12.75" customHeight="1">
      <c r="A3" s="3"/>
      <c r="B3" s="259"/>
      <c r="C3" s="259"/>
      <c r="D3" s="259"/>
      <c r="E3" s="259"/>
      <c r="G3" s="260"/>
      <c r="V3" s="7"/>
      <c r="W3" s="18"/>
      <c r="X3" s="18"/>
      <c r="Y3" s="18"/>
      <c r="Z3" s="18"/>
    </row>
    <row r="4" spans="1:40" ht="12.75" customHeight="1">
      <c r="A4" s="919" t="s">
        <v>191</v>
      </c>
      <c r="B4" s="919"/>
      <c r="C4" s="919"/>
      <c r="D4" s="919"/>
      <c r="E4" s="919"/>
      <c r="F4" s="919"/>
      <c r="G4" s="919"/>
      <c r="H4" s="919"/>
      <c r="I4" s="919"/>
      <c r="J4" s="919"/>
      <c r="K4" s="919"/>
      <c r="L4" s="919"/>
      <c r="M4" s="919"/>
      <c r="N4" s="919"/>
      <c r="O4" s="919"/>
      <c r="P4" s="919"/>
      <c r="Q4" s="919"/>
      <c r="R4" s="919"/>
      <c r="S4" s="919"/>
      <c r="T4" s="919"/>
      <c r="U4" s="919"/>
      <c r="V4" s="261"/>
      <c r="W4" s="696" t="s">
        <v>207</v>
      </c>
      <c r="X4" s="698"/>
      <c r="Y4" s="810">
        <f>IF('ﾃﾞｰﾀ入力'!$C$111=0,"",'ﾃﾞｰﾀ入力'!$C$111)</f>
      </c>
      <c r="Z4" s="765"/>
      <c r="AA4" s="765"/>
      <c r="AB4" s="676"/>
      <c r="AC4" s="810" t="s">
        <v>151</v>
      </c>
      <c r="AD4" s="765"/>
      <c r="AE4" s="765"/>
      <c r="AF4" s="765"/>
      <c r="AG4" s="676"/>
      <c r="AH4" s="810">
        <f>IF('ﾃﾞｰﾀ入力'!$C$112=0,"",'ﾃﾞｰﾀ入力'!$C$112)</f>
      </c>
      <c r="AI4" s="765"/>
      <c r="AJ4" s="765"/>
      <c r="AK4" s="765"/>
      <c r="AL4" s="765"/>
      <c r="AM4" s="765"/>
      <c r="AN4" s="676"/>
    </row>
    <row r="5" spans="1:40" ht="12.75" customHeight="1" thickBot="1">
      <c r="A5" s="919"/>
      <c r="B5" s="919"/>
      <c r="C5" s="919"/>
      <c r="D5" s="919"/>
      <c r="E5" s="919"/>
      <c r="F5" s="919"/>
      <c r="G5" s="919"/>
      <c r="H5" s="919"/>
      <c r="I5" s="919"/>
      <c r="J5" s="919"/>
      <c r="K5" s="919"/>
      <c r="L5" s="919"/>
      <c r="M5" s="919"/>
      <c r="N5" s="919"/>
      <c r="O5" s="919"/>
      <c r="P5" s="919"/>
      <c r="Q5" s="919"/>
      <c r="R5" s="919"/>
      <c r="S5" s="919"/>
      <c r="T5" s="919"/>
      <c r="U5" s="919"/>
      <c r="W5" s="710"/>
      <c r="X5" s="711"/>
      <c r="Y5" s="679"/>
      <c r="Z5" s="768"/>
      <c r="AA5" s="768"/>
      <c r="AB5" s="680"/>
      <c r="AC5" s="679"/>
      <c r="AD5" s="768"/>
      <c r="AE5" s="768"/>
      <c r="AF5" s="768"/>
      <c r="AG5" s="680"/>
      <c r="AH5" s="679"/>
      <c r="AI5" s="768"/>
      <c r="AJ5" s="768"/>
      <c r="AK5" s="768"/>
      <c r="AL5" s="768"/>
      <c r="AM5" s="768"/>
      <c r="AN5" s="680"/>
    </row>
    <row r="6" spans="5:40" ht="12.75" customHeight="1">
      <c r="E6" s="305"/>
      <c r="F6" s="2"/>
      <c r="G6" s="305"/>
      <c r="H6" s="305"/>
      <c r="I6" s="305"/>
      <c r="J6" s="305"/>
      <c r="K6" s="305"/>
      <c r="L6" s="305"/>
      <c r="M6" s="305"/>
      <c r="N6" s="305"/>
      <c r="O6" s="305"/>
      <c r="P6" s="305"/>
      <c r="Q6" s="305"/>
      <c r="R6" s="305"/>
      <c r="S6" s="305"/>
      <c r="T6" s="305"/>
      <c r="W6" s="707" t="s">
        <v>154</v>
      </c>
      <c r="X6" s="698"/>
      <c r="Y6" s="269" t="s">
        <v>208</v>
      </c>
      <c r="Z6" s="906">
        <f>IF('ﾃﾞｰﾀ入力'!$C$113=0,"",'ﾃﾞｰﾀ入力'!$C$113)</f>
      </c>
      <c r="AA6" s="906"/>
      <c r="AB6" s="270"/>
      <c r="AC6" s="756"/>
      <c r="AD6" s="756"/>
      <c r="AE6" s="756"/>
      <c r="AF6" s="756"/>
      <c r="AG6" s="756"/>
      <c r="AH6" s="756"/>
      <c r="AI6" s="756"/>
      <c r="AJ6" s="756"/>
      <c r="AK6" s="756"/>
      <c r="AL6" s="756"/>
      <c r="AM6" s="756"/>
      <c r="AN6" s="757"/>
    </row>
    <row r="7" spans="1:40" ht="12.75" customHeight="1">
      <c r="A7" s="920" t="s">
        <v>206</v>
      </c>
      <c r="B7" s="864"/>
      <c r="C7" s="864"/>
      <c r="D7" s="864"/>
      <c r="E7" s="864"/>
      <c r="F7" s="864"/>
      <c r="G7" s="864"/>
      <c r="H7" s="864"/>
      <c r="I7" s="864"/>
      <c r="J7" s="864"/>
      <c r="K7" s="864"/>
      <c r="L7" s="864"/>
      <c r="M7" s="864"/>
      <c r="N7" s="864"/>
      <c r="O7" s="864"/>
      <c r="P7" s="864"/>
      <c r="Q7" s="864"/>
      <c r="R7" s="864"/>
      <c r="S7" s="864"/>
      <c r="T7" s="864"/>
      <c r="U7" s="864"/>
      <c r="W7" s="708"/>
      <c r="X7" s="709"/>
      <c r="Y7" s="909">
        <f>IF('ﾃﾞｰﾀ入力'!$C$114=0,"",'ﾃﾞｰﾀ入力'!$C$114)</f>
      </c>
      <c r="Z7" s="902"/>
      <c r="AA7" s="902"/>
      <c r="AB7" s="902"/>
      <c r="AC7" s="902"/>
      <c r="AD7" s="902"/>
      <c r="AE7" s="902"/>
      <c r="AF7" s="902"/>
      <c r="AG7" s="902"/>
      <c r="AH7" s="902"/>
      <c r="AI7" s="902"/>
      <c r="AJ7" s="902"/>
      <c r="AK7" s="902"/>
      <c r="AL7" s="902"/>
      <c r="AM7" s="902"/>
      <c r="AN7" s="761"/>
    </row>
    <row r="8" spans="7:40" ht="12.75" customHeight="1">
      <c r="G8" s="259"/>
      <c r="H8" s="259"/>
      <c r="I8" s="259"/>
      <c r="J8" s="259"/>
      <c r="K8" s="259"/>
      <c r="L8" s="259"/>
      <c r="M8" s="259"/>
      <c r="N8" s="259"/>
      <c r="O8" s="259"/>
      <c r="P8" s="259"/>
      <c r="Q8" s="259"/>
      <c r="R8" s="259"/>
      <c r="S8" s="259"/>
      <c r="T8" s="259"/>
      <c r="W8" s="710"/>
      <c r="X8" s="711"/>
      <c r="Y8" s="905"/>
      <c r="Z8" s="758"/>
      <c r="AA8" s="758"/>
      <c r="AB8" s="758"/>
      <c r="AC8" s="758"/>
      <c r="AD8" s="758"/>
      <c r="AE8" s="758"/>
      <c r="AF8" s="758"/>
      <c r="AG8" s="758"/>
      <c r="AH8" s="758"/>
      <c r="AI8" s="267" t="s">
        <v>213</v>
      </c>
      <c r="AJ8" s="907">
        <f>IF('ﾃﾞｰﾀ入力'!$C$115=0,"",'ﾃﾞｰﾀ入力'!$C$115)</f>
      </c>
      <c r="AK8" s="907"/>
      <c r="AL8" s="907"/>
      <c r="AM8" s="907"/>
      <c r="AN8" s="908"/>
    </row>
    <row r="9" spans="1:40" ht="12.75" customHeight="1">
      <c r="A9" s="921" t="s">
        <v>152</v>
      </c>
      <c r="B9" s="921"/>
      <c r="C9" s="921"/>
      <c r="D9" s="921"/>
      <c r="E9" s="921"/>
      <c r="F9" s="922">
        <f>IF('ﾃﾞｰﾀ入力'!C42=0,"",'ﾃﾞｰﾀ入力'!C42)</f>
      </c>
      <c r="G9" s="923"/>
      <c r="H9" s="923"/>
      <c r="I9" s="923"/>
      <c r="J9" s="259"/>
      <c r="K9" s="259"/>
      <c r="L9" s="206" t="s">
        <v>210</v>
      </c>
      <c r="M9" s="259"/>
      <c r="N9" s="259"/>
      <c r="O9" s="259"/>
      <c r="P9" s="259"/>
      <c r="Q9" s="259"/>
      <c r="R9" s="259"/>
      <c r="S9" s="259"/>
      <c r="T9" s="259"/>
      <c r="W9" s="707" t="s">
        <v>212</v>
      </c>
      <c r="X9" s="698"/>
      <c r="Y9" s="868">
        <f>IF('ﾃﾞｰﾀ入力'!C23=0,"",'ﾃﾞｰﾀ入力'!C23)</f>
      </c>
      <c r="Z9" s="869"/>
      <c r="AA9" s="869"/>
      <c r="AB9" s="869"/>
      <c r="AC9" s="869"/>
      <c r="AD9" s="869"/>
      <c r="AE9" s="869"/>
      <c r="AF9" s="869"/>
      <c r="AG9" s="869"/>
      <c r="AH9" s="869"/>
      <c r="AI9" s="869"/>
      <c r="AJ9" s="869"/>
      <c r="AK9" s="869"/>
      <c r="AL9" s="869"/>
      <c r="AM9" s="869"/>
      <c r="AN9" s="870"/>
    </row>
    <row r="10" spans="1:40" ht="12.75" customHeight="1">
      <c r="A10" s="921" t="s">
        <v>153</v>
      </c>
      <c r="B10" s="921"/>
      <c r="C10" s="921"/>
      <c r="D10" s="921"/>
      <c r="E10" s="921"/>
      <c r="F10" s="703"/>
      <c r="G10" s="703"/>
      <c r="H10" s="703"/>
      <c r="I10" s="703"/>
      <c r="J10" s="259"/>
      <c r="K10" s="259"/>
      <c r="L10" s="921" t="s">
        <v>156</v>
      </c>
      <c r="M10" s="921"/>
      <c r="N10" s="921"/>
      <c r="O10" s="301" t="s">
        <v>155</v>
      </c>
      <c r="P10" s="924">
        <f>IF('ﾃﾞｰﾀ入力'!C79=0,"",'ﾃﾞｰﾀ入力'!C79)</f>
      </c>
      <c r="Q10" s="924"/>
      <c r="R10" s="924"/>
      <c r="S10" s="924"/>
      <c r="T10" s="924"/>
      <c r="U10" s="924"/>
      <c r="W10" s="708"/>
      <c r="X10" s="709"/>
      <c r="Y10" s="871"/>
      <c r="Z10" s="872"/>
      <c r="AA10" s="872"/>
      <c r="AB10" s="872"/>
      <c r="AC10" s="872"/>
      <c r="AD10" s="872"/>
      <c r="AE10" s="872"/>
      <c r="AF10" s="872"/>
      <c r="AG10" s="872"/>
      <c r="AH10" s="872"/>
      <c r="AI10" s="872"/>
      <c r="AJ10" s="872"/>
      <c r="AK10" s="872"/>
      <c r="AL10" s="872"/>
      <c r="AM10" s="872"/>
      <c r="AN10" s="873"/>
    </row>
    <row r="11" spans="6:40" ht="12.75" customHeight="1">
      <c r="F11" s="263"/>
      <c r="G11" s="263"/>
      <c r="H11" s="263"/>
      <c r="I11" s="263"/>
      <c r="P11" s="703">
        <f>IF('ﾃﾞｰﾀ入力'!C80=0,"",'ﾃﾞｰﾀ入力'!C80)</f>
      </c>
      <c r="Q11" s="703"/>
      <c r="R11" s="703"/>
      <c r="S11" s="703"/>
      <c r="T11" s="703"/>
      <c r="U11" s="703"/>
      <c r="W11" s="710"/>
      <c r="X11" s="711"/>
      <c r="Y11" s="925">
        <f>IF('ﾃﾞｰﾀ入力'!C123=0,"",'ﾃﾞｰﾀ入力'!C123)</f>
      </c>
      <c r="Z11" s="926"/>
      <c r="AA11" s="926"/>
      <c r="AB11" s="926"/>
      <c r="AC11" s="926"/>
      <c r="AD11" s="926"/>
      <c r="AE11" s="926"/>
      <c r="AF11" s="926"/>
      <c r="AG11" s="926"/>
      <c r="AH11" s="926"/>
      <c r="AI11" s="926"/>
      <c r="AJ11" s="926"/>
      <c r="AK11" s="926"/>
      <c r="AL11" s="926"/>
      <c r="AM11" s="926"/>
      <c r="AN11" s="927"/>
    </row>
    <row r="12" spans="1:42" ht="12.75" customHeight="1">
      <c r="A12" s="921" t="s">
        <v>209</v>
      </c>
      <c r="B12" s="921"/>
      <c r="C12" s="921"/>
      <c r="D12" s="921"/>
      <c r="E12" s="921"/>
      <c r="F12" s="922">
        <f>IF('ﾃﾞｰﾀ入力'!C69=0,"",'ﾃﾞｰﾀ入力'!C69)</f>
      </c>
      <c r="G12" s="922"/>
      <c r="H12" s="922"/>
      <c r="I12" s="922"/>
      <c r="J12" s="864" t="s">
        <v>201</v>
      </c>
      <c r="L12" s="867" t="s">
        <v>213</v>
      </c>
      <c r="M12" s="867"/>
      <c r="N12" s="867"/>
      <c r="P12" s="928">
        <f>IF('ﾃﾞｰﾀ入力'!C81=0,"",'ﾃﾞｰﾀ入力'!C81)</f>
      </c>
      <c r="Q12" s="929"/>
      <c r="R12" s="929"/>
      <c r="S12" s="929"/>
      <c r="T12" s="929"/>
      <c r="U12" s="929"/>
      <c r="W12" s="696" t="s">
        <v>216</v>
      </c>
      <c r="X12" s="698"/>
      <c r="Y12" s="707" t="s">
        <v>855</v>
      </c>
      <c r="Z12" s="933" t="str">
        <f>IF('ﾃﾞｰﾀ入力'!$C$142="","  年　　 月　　 日",'ﾃﾞｰﾀ入力'!$C$142)</f>
        <v>  年　　 月　　 日</v>
      </c>
      <c r="AA12" s="933"/>
      <c r="AB12" s="934"/>
      <c r="AC12" s="810" t="s">
        <v>217</v>
      </c>
      <c r="AD12" s="765"/>
      <c r="AE12" s="765"/>
      <c r="AF12" s="765"/>
      <c r="AG12" s="676"/>
      <c r="AH12" s="935" t="str">
        <f>IF('ﾃﾞｰﾀ入力'!$C$141="","  年　　 月　　 日",'ﾃﾞｰﾀ入力'!$C$141)</f>
        <v>  年　　 月　　 日</v>
      </c>
      <c r="AI12" s="933"/>
      <c r="AJ12" s="933"/>
      <c r="AK12" s="933"/>
      <c r="AL12" s="933"/>
      <c r="AM12" s="933"/>
      <c r="AN12" s="934"/>
      <c r="AP12" s="259"/>
    </row>
    <row r="13" spans="1:40" ht="12.75" customHeight="1">
      <c r="A13" s="867" t="s">
        <v>211</v>
      </c>
      <c r="B13" s="867"/>
      <c r="C13" s="867"/>
      <c r="D13" s="867"/>
      <c r="E13" s="867"/>
      <c r="F13" s="703"/>
      <c r="G13" s="703"/>
      <c r="H13" s="703"/>
      <c r="I13" s="703"/>
      <c r="J13" s="864"/>
      <c r="L13" s="867" t="s">
        <v>215</v>
      </c>
      <c r="M13" s="867"/>
      <c r="N13" s="867"/>
      <c r="P13" s="928">
        <f>IF('ﾃﾞｰﾀ入力'!C82=0,"",'ﾃﾞｰﾀ入力'!C82)</f>
      </c>
      <c r="Q13" s="929"/>
      <c r="R13" s="929"/>
      <c r="S13" s="929"/>
      <c r="T13" s="929"/>
      <c r="U13" s="929"/>
      <c r="V13" s="260"/>
      <c r="W13" s="708"/>
      <c r="X13" s="709"/>
      <c r="Y13" s="708"/>
      <c r="Z13" s="307"/>
      <c r="AA13" s="308"/>
      <c r="AB13" s="309"/>
      <c r="AC13" s="677"/>
      <c r="AD13" s="901"/>
      <c r="AE13" s="901"/>
      <c r="AF13" s="901"/>
      <c r="AG13" s="678"/>
      <c r="AH13" s="936"/>
      <c r="AI13" s="937"/>
      <c r="AJ13" s="937"/>
      <c r="AK13" s="937"/>
      <c r="AL13" s="937"/>
      <c r="AM13" s="937"/>
      <c r="AN13" s="938"/>
    </row>
    <row r="14" spans="16:40" ht="12.75" customHeight="1">
      <c r="P14" s="701">
        <f>IF('ﾃﾞｰﾀ入力'!C77=0,"",'ﾃﾞｰﾀ入力'!C77)</f>
      </c>
      <c r="Q14" s="701"/>
      <c r="R14" s="701"/>
      <c r="S14" s="701"/>
      <c r="T14" s="701"/>
      <c r="U14" s="701"/>
      <c r="V14" s="276"/>
      <c r="W14" s="710"/>
      <c r="X14" s="711"/>
      <c r="Y14" s="710"/>
      <c r="Z14" s="930" t="str">
        <f>IF('ﾃﾞｰﾀ入力'!$C$143="","  年　　 月　　 日",'ﾃﾞｰﾀ入力'!$C$143)</f>
        <v>  年　　 月　　 日</v>
      </c>
      <c r="AA14" s="930"/>
      <c r="AB14" s="931"/>
      <c r="AC14" s="679"/>
      <c r="AD14" s="768"/>
      <c r="AE14" s="768"/>
      <c r="AF14" s="768"/>
      <c r="AG14" s="680"/>
      <c r="AH14" s="939"/>
      <c r="AI14" s="940"/>
      <c r="AJ14" s="940"/>
      <c r="AK14" s="940"/>
      <c r="AL14" s="940"/>
      <c r="AM14" s="940"/>
      <c r="AN14" s="941"/>
    </row>
    <row r="15" spans="1:47" ht="12.75" customHeight="1">
      <c r="A15" s="932" t="s">
        <v>214</v>
      </c>
      <c r="B15" s="932"/>
      <c r="C15" s="932"/>
      <c r="D15" s="932"/>
      <c r="E15" s="932"/>
      <c r="F15" s="965" t="str">
        <f>IF('ﾃﾞｰﾀ入力'!C16="","",'ﾃﾞｰﾀ入力'!C16)</f>
        <v>雄健工業　株式会社</v>
      </c>
      <c r="G15" s="966"/>
      <c r="H15" s="966"/>
      <c r="I15" s="967"/>
      <c r="L15" s="974" t="s">
        <v>157</v>
      </c>
      <c r="M15" s="974"/>
      <c r="N15" s="974"/>
      <c r="P15" s="703"/>
      <c r="Q15" s="703"/>
      <c r="R15" s="703"/>
      <c r="S15" s="703"/>
      <c r="T15" s="703"/>
      <c r="U15" s="703"/>
      <c r="V15" s="276"/>
      <c r="AP15" s="310"/>
      <c r="AQ15" s="259"/>
      <c r="AR15" s="259"/>
      <c r="AS15" s="259"/>
      <c r="AT15" s="259"/>
      <c r="AU15" s="259"/>
    </row>
    <row r="16" spans="1:40" ht="12.75" customHeight="1">
      <c r="A16" s="865"/>
      <c r="B16" s="865"/>
      <c r="C16" s="865"/>
      <c r="D16" s="865"/>
      <c r="E16" s="865"/>
      <c r="F16" s="968"/>
      <c r="G16" s="969"/>
      <c r="H16" s="969"/>
      <c r="I16" s="970"/>
      <c r="P16" s="701">
        <f>IF('ﾃﾞｰﾀ入力'!C78=0,"",'ﾃﾞｰﾀ入力'!C78)</f>
      </c>
      <c r="Q16" s="701"/>
      <c r="R16" s="701"/>
      <c r="S16" s="701"/>
      <c r="T16" s="701"/>
      <c r="U16" s="271"/>
      <c r="V16" s="276"/>
      <c r="W16" s="707" t="s">
        <v>218</v>
      </c>
      <c r="X16" s="812"/>
      <c r="Y16" s="694" t="s">
        <v>219</v>
      </c>
      <c r="Z16" s="769"/>
      <c r="AA16" s="769"/>
      <c r="AB16" s="695"/>
      <c r="AC16" s="694" t="s">
        <v>220</v>
      </c>
      <c r="AD16" s="769"/>
      <c r="AE16" s="769"/>
      <c r="AF16" s="769"/>
      <c r="AG16" s="769"/>
      <c r="AH16" s="769"/>
      <c r="AI16" s="695"/>
      <c r="AJ16" s="683" t="s">
        <v>221</v>
      </c>
      <c r="AK16" s="942"/>
      <c r="AL16" s="942"/>
      <c r="AM16" s="942"/>
      <c r="AN16" s="684"/>
    </row>
    <row r="17" spans="1:40" ht="12.75" customHeight="1">
      <c r="A17" s="866"/>
      <c r="B17" s="866"/>
      <c r="C17" s="866"/>
      <c r="D17" s="866"/>
      <c r="E17" s="866"/>
      <c r="F17" s="971"/>
      <c r="G17" s="972"/>
      <c r="H17" s="972"/>
      <c r="I17" s="973"/>
      <c r="L17" s="943" t="s">
        <v>158</v>
      </c>
      <c r="M17" s="943"/>
      <c r="N17" s="943"/>
      <c r="P17" s="703"/>
      <c r="Q17" s="703"/>
      <c r="R17" s="703"/>
      <c r="S17" s="703"/>
      <c r="T17" s="703"/>
      <c r="U17" s="311" t="s">
        <v>271</v>
      </c>
      <c r="V17" s="276"/>
      <c r="W17" s="813"/>
      <c r="X17" s="815"/>
      <c r="Y17" s="944">
        <f>IF('ﾃﾞｰﾀ入力'!$C$117=0,"",'ﾃﾞｰﾀ入力'!$C$117)</f>
      </c>
      <c r="Z17" s="945"/>
      <c r="AA17" s="945"/>
      <c r="AB17" s="946"/>
      <c r="AC17" s="700" t="str">
        <f>IF('ﾃﾞｰﾀ入力'!$C$118=0,"",'ﾃﾞｰﾀ入力'!$C$118)</f>
        <v>　　　　　第　　　　号</v>
      </c>
      <c r="AD17" s="701"/>
      <c r="AE17" s="701"/>
      <c r="AF17" s="701"/>
      <c r="AG17" s="701"/>
      <c r="AH17" s="953"/>
      <c r="AI17" s="954"/>
      <c r="AJ17" s="959" t="str">
        <f>IF('ﾃﾞｰﾀ入力'!$C$119="","  年　　 月　　 日",'ﾃﾞｰﾀ入力'!$C$119)</f>
        <v>  年　　 月　　 日</v>
      </c>
      <c r="AK17" s="933"/>
      <c r="AL17" s="933"/>
      <c r="AM17" s="933"/>
      <c r="AN17" s="960"/>
    </row>
    <row r="18" spans="1:40" ht="12.75" customHeight="1">
      <c r="A18" s="963" t="s">
        <v>222</v>
      </c>
      <c r="B18" s="963"/>
      <c r="C18" s="963"/>
      <c r="D18" s="963"/>
      <c r="E18" s="963"/>
      <c r="F18" s="963"/>
      <c r="G18" s="963"/>
      <c r="H18" s="963"/>
      <c r="I18" s="963"/>
      <c r="O18" s="259"/>
      <c r="U18" s="290"/>
      <c r="V18" s="259"/>
      <c r="W18" s="813"/>
      <c r="X18" s="815"/>
      <c r="Y18" s="947"/>
      <c r="Z18" s="948"/>
      <c r="AA18" s="948"/>
      <c r="AB18" s="949"/>
      <c r="AC18" s="955"/>
      <c r="AD18" s="923"/>
      <c r="AE18" s="923"/>
      <c r="AF18" s="923"/>
      <c r="AG18" s="923"/>
      <c r="AH18" s="956"/>
      <c r="AI18" s="957"/>
      <c r="AJ18" s="955"/>
      <c r="AK18" s="922"/>
      <c r="AL18" s="922"/>
      <c r="AM18" s="922"/>
      <c r="AN18" s="961"/>
    </row>
    <row r="19" spans="1:40" ht="12.75" customHeight="1">
      <c r="A19" s="964"/>
      <c r="B19" s="964"/>
      <c r="C19" s="964"/>
      <c r="D19" s="964"/>
      <c r="E19" s="964"/>
      <c r="F19" s="964"/>
      <c r="G19" s="964"/>
      <c r="H19" s="964"/>
      <c r="I19" s="964"/>
      <c r="O19" s="259"/>
      <c r="V19" s="259"/>
      <c r="W19" s="813"/>
      <c r="X19" s="815"/>
      <c r="Y19" s="950"/>
      <c r="Z19" s="951"/>
      <c r="AA19" s="951"/>
      <c r="AB19" s="952"/>
      <c r="AC19" s="702"/>
      <c r="AD19" s="703"/>
      <c r="AE19" s="703"/>
      <c r="AF19" s="703"/>
      <c r="AG19" s="703"/>
      <c r="AH19" s="907"/>
      <c r="AI19" s="958"/>
      <c r="AJ19" s="702"/>
      <c r="AK19" s="703"/>
      <c r="AL19" s="703"/>
      <c r="AM19" s="703"/>
      <c r="AN19" s="962"/>
    </row>
    <row r="20" spans="1:40" ht="12.75" customHeight="1">
      <c r="A20" s="707" t="s">
        <v>212</v>
      </c>
      <c r="B20" s="811"/>
      <c r="C20" s="811"/>
      <c r="D20" s="811"/>
      <c r="E20" s="812"/>
      <c r="F20" s="282"/>
      <c r="G20" s="976">
        <f>IF('ﾃﾞｰﾀ入力'!C23=0,"",'ﾃﾞｰﾀ入力'!C23)</f>
      </c>
      <c r="H20" s="976"/>
      <c r="I20" s="976"/>
      <c r="J20" s="976"/>
      <c r="K20" s="976"/>
      <c r="L20" s="976"/>
      <c r="M20" s="976"/>
      <c r="N20" s="976"/>
      <c r="O20" s="976"/>
      <c r="P20" s="976"/>
      <c r="Q20" s="976"/>
      <c r="R20" s="976"/>
      <c r="S20" s="976"/>
      <c r="T20" s="976"/>
      <c r="U20" s="977"/>
      <c r="V20" s="259"/>
      <c r="W20" s="813"/>
      <c r="X20" s="815"/>
      <c r="Y20" s="700">
        <f>IF('ﾃﾞｰﾀ入力'!$C$120=0,"",'ﾃﾞｰﾀ入力'!$C$120)</f>
      </c>
      <c r="Z20" s="701"/>
      <c r="AA20" s="701"/>
      <c r="AB20" s="960"/>
      <c r="AC20" s="700" t="str">
        <f>IF('ﾃﾞｰﾀ入力'!$C$121=0,"",'ﾃﾞｰﾀ入力'!$C$121)</f>
        <v>　　　　　第　　　　号</v>
      </c>
      <c r="AD20" s="701"/>
      <c r="AE20" s="701"/>
      <c r="AF20" s="701"/>
      <c r="AG20" s="701"/>
      <c r="AH20" s="953"/>
      <c r="AI20" s="954"/>
      <c r="AJ20" s="959" t="str">
        <f>IF('ﾃﾞｰﾀ入力'!$C$122="","  年　　 月　　 日",'ﾃﾞｰﾀ入力'!$C$122)</f>
        <v>  年　　 月　　 日</v>
      </c>
      <c r="AK20" s="933"/>
      <c r="AL20" s="933"/>
      <c r="AM20" s="933"/>
      <c r="AN20" s="960"/>
    </row>
    <row r="21" spans="1:40" ht="12.75" customHeight="1">
      <c r="A21" s="813"/>
      <c r="B21" s="814"/>
      <c r="C21" s="814"/>
      <c r="D21" s="814"/>
      <c r="E21" s="815"/>
      <c r="F21" s="288"/>
      <c r="G21" s="978"/>
      <c r="H21" s="978"/>
      <c r="I21" s="978"/>
      <c r="J21" s="978"/>
      <c r="K21" s="978"/>
      <c r="L21" s="978"/>
      <c r="M21" s="978"/>
      <c r="N21" s="978"/>
      <c r="O21" s="978"/>
      <c r="P21" s="978"/>
      <c r="Q21" s="978"/>
      <c r="R21" s="978"/>
      <c r="S21" s="978"/>
      <c r="T21" s="978"/>
      <c r="U21" s="979"/>
      <c r="V21" s="259"/>
      <c r="W21" s="813"/>
      <c r="X21" s="815"/>
      <c r="Y21" s="955"/>
      <c r="Z21" s="922"/>
      <c r="AA21" s="922"/>
      <c r="AB21" s="961"/>
      <c r="AC21" s="955"/>
      <c r="AD21" s="923"/>
      <c r="AE21" s="923"/>
      <c r="AF21" s="923"/>
      <c r="AG21" s="923"/>
      <c r="AH21" s="956"/>
      <c r="AI21" s="957"/>
      <c r="AJ21" s="955"/>
      <c r="AK21" s="922"/>
      <c r="AL21" s="922"/>
      <c r="AM21" s="922"/>
      <c r="AN21" s="961"/>
    </row>
    <row r="22" spans="1:40" ht="12.75" customHeight="1">
      <c r="A22" s="816"/>
      <c r="B22" s="817"/>
      <c r="C22" s="817"/>
      <c r="D22" s="817"/>
      <c r="E22" s="818"/>
      <c r="F22" s="287"/>
      <c r="G22" s="907">
        <f>IF('ﾃﾞｰﾀ入力'!C89=0,"",'ﾃﾞｰﾀ入力'!C89)</f>
      </c>
      <c r="H22" s="907"/>
      <c r="I22" s="907"/>
      <c r="J22" s="907"/>
      <c r="K22" s="907"/>
      <c r="L22" s="907"/>
      <c r="M22" s="907"/>
      <c r="N22" s="907"/>
      <c r="O22" s="907"/>
      <c r="P22" s="907"/>
      <c r="Q22" s="907"/>
      <c r="R22" s="907"/>
      <c r="S22" s="907"/>
      <c r="T22" s="907"/>
      <c r="U22" s="958"/>
      <c r="V22" s="259"/>
      <c r="W22" s="816"/>
      <c r="X22" s="818"/>
      <c r="Y22" s="702"/>
      <c r="Z22" s="703"/>
      <c r="AA22" s="703"/>
      <c r="AB22" s="962"/>
      <c r="AC22" s="702"/>
      <c r="AD22" s="703"/>
      <c r="AE22" s="703"/>
      <c r="AF22" s="703"/>
      <c r="AG22" s="703"/>
      <c r="AH22" s="907"/>
      <c r="AI22" s="958"/>
      <c r="AJ22" s="702"/>
      <c r="AK22" s="703"/>
      <c r="AL22" s="703"/>
      <c r="AM22" s="703"/>
      <c r="AN22" s="962"/>
    </row>
    <row r="23" spans="1:24" ht="12.75" customHeight="1">
      <c r="A23" s="696" t="s">
        <v>216</v>
      </c>
      <c r="B23" s="697"/>
      <c r="C23" s="697"/>
      <c r="D23" s="697"/>
      <c r="E23" s="698"/>
      <c r="F23" s="707" t="s">
        <v>855</v>
      </c>
      <c r="G23" s="811"/>
      <c r="H23" s="933" t="str">
        <f>IF('ﾃﾞｰﾀ入力'!$C$108="","  年　　 月　　 日",'ﾃﾞｰﾀ入力'!$C$108)</f>
        <v>  年　　 月　　 日</v>
      </c>
      <c r="I23" s="701"/>
      <c r="J23" s="701"/>
      <c r="K23" s="701"/>
      <c r="L23" s="701"/>
      <c r="M23" s="701"/>
      <c r="N23" s="960"/>
      <c r="O23" s="780" t="s">
        <v>179</v>
      </c>
      <c r="P23" s="757"/>
      <c r="Q23" s="935" t="str">
        <f>IF('ﾃﾞｰﾀ入力'!$C$107="","  年　　 月　　 日",'ﾃﾞｰﾀ入力'!$C$107)</f>
        <v>  年　　 月　　 日</v>
      </c>
      <c r="R23" s="701"/>
      <c r="S23" s="701"/>
      <c r="T23" s="701"/>
      <c r="U23" s="960"/>
      <c r="V23" s="259"/>
      <c r="W23" s="277"/>
      <c r="X23" s="277"/>
    </row>
    <row r="24" spans="1:40" ht="12.75" customHeight="1">
      <c r="A24" s="708"/>
      <c r="B24" s="762"/>
      <c r="C24" s="762"/>
      <c r="D24" s="762"/>
      <c r="E24" s="709"/>
      <c r="F24" s="813"/>
      <c r="G24" s="814"/>
      <c r="H24" s="312"/>
      <c r="I24" s="312"/>
      <c r="J24" s="312"/>
      <c r="K24" s="312"/>
      <c r="L24" s="312"/>
      <c r="M24" s="312"/>
      <c r="N24" s="313"/>
      <c r="O24" s="909"/>
      <c r="P24" s="761"/>
      <c r="Q24" s="955"/>
      <c r="R24" s="922"/>
      <c r="S24" s="922"/>
      <c r="T24" s="922"/>
      <c r="U24" s="961"/>
      <c r="V24" s="259"/>
      <c r="W24" s="707" t="s">
        <v>318</v>
      </c>
      <c r="X24" s="697"/>
      <c r="Y24" s="697"/>
      <c r="Z24" s="707" t="s">
        <v>307</v>
      </c>
      <c r="AA24" s="812"/>
      <c r="AB24" s="980" t="s">
        <v>308</v>
      </c>
      <c r="AC24" s="980"/>
      <c r="AD24" s="980"/>
      <c r="AE24" s="980"/>
      <c r="AF24" s="980"/>
      <c r="AG24" s="980" t="s">
        <v>309</v>
      </c>
      <c r="AH24" s="980"/>
      <c r="AI24" s="980"/>
      <c r="AJ24" s="980"/>
      <c r="AK24" s="694" t="s">
        <v>310</v>
      </c>
      <c r="AL24" s="769"/>
      <c r="AM24" s="769"/>
      <c r="AN24" s="695"/>
    </row>
    <row r="25" spans="1:41" ht="12.75" customHeight="1">
      <c r="A25" s="710"/>
      <c r="B25" s="763"/>
      <c r="C25" s="763"/>
      <c r="D25" s="763"/>
      <c r="E25" s="711"/>
      <c r="F25" s="816"/>
      <c r="G25" s="817"/>
      <c r="H25" s="930" t="str">
        <f>IF('ﾃﾞｰﾀ入力'!$C$109="","  年　　 月　　 日",'ﾃﾞｰﾀ入力'!$C$109)</f>
        <v>  年　　 月　　 日</v>
      </c>
      <c r="I25" s="703"/>
      <c r="J25" s="703"/>
      <c r="K25" s="703"/>
      <c r="L25" s="703"/>
      <c r="M25" s="703"/>
      <c r="N25" s="962"/>
      <c r="O25" s="905"/>
      <c r="P25" s="759"/>
      <c r="Q25" s="702"/>
      <c r="R25" s="703"/>
      <c r="S25" s="703"/>
      <c r="T25" s="703"/>
      <c r="U25" s="962"/>
      <c r="V25" s="276"/>
      <c r="W25" s="708"/>
      <c r="X25" s="762"/>
      <c r="Y25" s="762"/>
      <c r="Z25" s="813"/>
      <c r="AA25" s="815"/>
      <c r="AB25" s="981" t="s">
        <v>317</v>
      </c>
      <c r="AC25" s="981"/>
      <c r="AD25" s="981"/>
      <c r="AE25" s="981"/>
      <c r="AF25" s="981"/>
      <c r="AG25" s="981" t="s">
        <v>317</v>
      </c>
      <c r="AH25" s="983"/>
      <c r="AI25" s="983"/>
      <c r="AJ25" s="983"/>
      <c r="AK25" s="985" t="s">
        <v>317</v>
      </c>
      <c r="AL25" s="986"/>
      <c r="AM25" s="986"/>
      <c r="AN25" s="987"/>
      <c r="AO25" s="15" t="s">
        <v>315</v>
      </c>
    </row>
    <row r="26" spans="1:41" ht="12.75" customHeight="1">
      <c r="A26" s="707" t="s">
        <v>218</v>
      </c>
      <c r="B26" s="811"/>
      <c r="C26" s="811"/>
      <c r="D26" s="811"/>
      <c r="E26" s="812"/>
      <c r="F26" s="694" t="s">
        <v>219</v>
      </c>
      <c r="G26" s="769"/>
      <c r="H26" s="769"/>
      <c r="I26" s="695"/>
      <c r="J26" s="694" t="s">
        <v>220</v>
      </c>
      <c r="K26" s="988"/>
      <c r="L26" s="988"/>
      <c r="M26" s="988"/>
      <c r="N26" s="988"/>
      <c r="O26" s="988"/>
      <c r="P26" s="988"/>
      <c r="Q26" s="988"/>
      <c r="R26" s="989"/>
      <c r="S26" s="694" t="s">
        <v>159</v>
      </c>
      <c r="T26" s="769"/>
      <c r="U26" s="695"/>
      <c r="V26" s="276"/>
      <c r="W26" s="708"/>
      <c r="X26" s="762"/>
      <c r="Y26" s="762"/>
      <c r="Z26" s="816"/>
      <c r="AA26" s="818"/>
      <c r="AB26" s="982"/>
      <c r="AC26" s="982"/>
      <c r="AD26" s="982"/>
      <c r="AE26" s="982"/>
      <c r="AF26" s="982"/>
      <c r="AG26" s="984"/>
      <c r="AH26" s="984"/>
      <c r="AI26" s="984"/>
      <c r="AJ26" s="984"/>
      <c r="AK26" s="985"/>
      <c r="AL26" s="986"/>
      <c r="AM26" s="986"/>
      <c r="AN26" s="987"/>
      <c r="AO26" s="15" t="s">
        <v>316</v>
      </c>
    </row>
    <row r="27" spans="1:40" ht="12.75" customHeight="1">
      <c r="A27" s="813"/>
      <c r="B27" s="814"/>
      <c r="C27" s="814"/>
      <c r="D27" s="814"/>
      <c r="E27" s="815"/>
      <c r="F27" s="1018">
        <f>IF('ﾃﾞｰﾀ入力'!$C$83=0,"",'ﾃﾞｰﾀ入力'!$C$83)</f>
      </c>
      <c r="G27" s="1019"/>
      <c r="H27" s="1019"/>
      <c r="I27" s="1020"/>
      <c r="J27" s="700" t="str">
        <f>IF('ﾃﾞｰﾀ入力'!$C$84=0,"",'ﾃﾞｰﾀ入力'!$C$84)</f>
        <v>　　　　　第　　　　号</v>
      </c>
      <c r="K27" s="701"/>
      <c r="L27" s="701"/>
      <c r="M27" s="701"/>
      <c r="N27" s="701"/>
      <c r="O27" s="701"/>
      <c r="P27" s="701"/>
      <c r="Q27" s="701"/>
      <c r="R27" s="960"/>
      <c r="S27" s="959" t="str">
        <f>IF('ﾃﾞｰﾀ入力'!$C$85="","  年　　 月　　 日",'ﾃﾞｰﾀ入力'!$C$85)</f>
        <v>  年　　 月　　 日</v>
      </c>
      <c r="T27" s="701"/>
      <c r="U27" s="960"/>
      <c r="V27" s="276"/>
      <c r="W27" s="708"/>
      <c r="X27" s="762"/>
      <c r="Y27" s="762"/>
      <c r="Z27" s="707" t="s">
        <v>313</v>
      </c>
      <c r="AA27" s="812"/>
      <c r="AB27" s="683" t="s">
        <v>312</v>
      </c>
      <c r="AC27" s="942"/>
      <c r="AD27" s="942"/>
      <c r="AE27" s="996"/>
      <c r="AF27" s="990" t="s">
        <v>308</v>
      </c>
      <c r="AG27" s="991"/>
      <c r="AH27" s="992"/>
      <c r="AI27" s="990" t="s">
        <v>309</v>
      </c>
      <c r="AJ27" s="991"/>
      <c r="AK27" s="991"/>
      <c r="AL27" s="991"/>
      <c r="AM27" s="992"/>
      <c r="AN27" s="16" t="s">
        <v>310</v>
      </c>
    </row>
    <row r="28" spans="1:40" ht="12.75" customHeight="1">
      <c r="A28" s="813"/>
      <c r="B28" s="814"/>
      <c r="C28" s="814"/>
      <c r="D28" s="814"/>
      <c r="E28" s="815"/>
      <c r="F28" s="1021"/>
      <c r="G28" s="1022"/>
      <c r="H28" s="1022"/>
      <c r="I28" s="1023"/>
      <c r="J28" s="702"/>
      <c r="K28" s="703"/>
      <c r="L28" s="703"/>
      <c r="M28" s="703"/>
      <c r="N28" s="703"/>
      <c r="O28" s="703"/>
      <c r="P28" s="703"/>
      <c r="Q28" s="703"/>
      <c r="R28" s="962"/>
      <c r="S28" s="702"/>
      <c r="T28" s="703"/>
      <c r="U28" s="962"/>
      <c r="V28" s="276"/>
      <c r="W28" s="710"/>
      <c r="X28" s="763"/>
      <c r="Y28" s="763"/>
      <c r="Z28" s="816"/>
      <c r="AA28" s="818"/>
      <c r="AB28" s="685">
        <f>IF('ﾃﾞｰﾀ入力'!C124=0,"",'ﾃﾞｰﾀ入力'!C124)</f>
      </c>
      <c r="AC28" s="686"/>
      <c r="AD28" s="686"/>
      <c r="AE28" s="687"/>
      <c r="AF28" s="993">
        <f>IF('ﾃﾞｰﾀ入力'!C125=0,"",'ﾃﾞｰﾀ入力'!C125)</f>
      </c>
      <c r="AG28" s="994"/>
      <c r="AH28" s="995"/>
      <c r="AI28" s="993">
        <f>IF('ﾃﾞｰﾀ入力'!C126=0,"",'ﾃﾞｰﾀ入力'!C126)</f>
      </c>
      <c r="AJ28" s="994"/>
      <c r="AK28" s="994"/>
      <c r="AL28" s="994"/>
      <c r="AM28" s="995"/>
      <c r="AN28" s="316">
        <f>IF('ﾃﾞｰﾀ入力'!C127=0,"",'ﾃﾞｰﾀ入力'!C127)</f>
      </c>
    </row>
    <row r="29" spans="1:22" ht="12.75" customHeight="1">
      <c r="A29" s="813"/>
      <c r="B29" s="814"/>
      <c r="C29" s="814"/>
      <c r="D29" s="814"/>
      <c r="E29" s="815"/>
      <c r="F29" s="700">
        <f>IF('ﾃﾞｰﾀ入力'!$C$86=0,"",'ﾃﾞｰﾀ入力'!$C$86)</f>
      </c>
      <c r="G29" s="701"/>
      <c r="H29" s="701"/>
      <c r="I29" s="960"/>
      <c r="J29" s="700" t="str">
        <f>IF('ﾃﾞｰﾀ入力'!$C$87=0,"",'ﾃﾞｰﾀ入力'!$C$87)</f>
        <v>　　　　　第　　　　号</v>
      </c>
      <c r="K29" s="701"/>
      <c r="L29" s="701"/>
      <c r="M29" s="701"/>
      <c r="N29" s="701"/>
      <c r="O29" s="701"/>
      <c r="P29" s="701"/>
      <c r="Q29" s="701"/>
      <c r="R29" s="960"/>
      <c r="S29" s="959" t="str">
        <f>IF('ﾃﾞｰﾀ入力'!$C$88="","  年　　 月　　 日",'ﾃﾞｰﾀ入力'!$C$88)</f>
        <v>  年　　 月　　 日</v>
      </c>
      <c r="T29" s="701"/>
      <c r="U29" s="960"/>
      <c r="V29" s="259"/>
    </row>
    <row r="30" spans="1:40" ht="12.75" customHeight="1">
      <c r="A30" s="816"/>
      <c r="B30" s="817"/>
      <c r="C30" s="817"/>
      <c r="D30" s="817"/>
      <c r="E30" s="818"/>
      <c r="F30" s="702"/>
      <c r="G30" s="703"/>
      <c r="H30" s="703"/>
      <c r="I30" s="962"/>
      <c r="J30" s="702"/>
      <c r="K30" s="703"/>
      <c r="L30" s="703"/>
      <c r="M30" s="703"/>
      <c r="N30" s="703"/>
      <c r="O30" s="703"/>
      <c r="P30" s="703"/>
      <c r="Q30" s="703"/>
      <c r="R30" s="962"/>
      <c r="S30" s="702"/>
      <c r="T30" s="703"/>
      <c r="U30" s="962"/>
      <c r="V30" s="260"/>
      <c r="W30" s="696" t="s">
        <v>209</v>
      </c>
      <c r="X30" s="697"/>
      <c r="Y30" s="698"/>
      <c r="Z30" s="700">
        <f>IF('ﾃﾞｰﾀ入力'!$C$137=0,"",'ﾃﾞｰﾀ入力'!$C$137)</f>
      </c>
      <c r="AA30" s="701"/>
      <c r="AB30" s="701"/>
      <c r="AC30" s="960"/>
      <c r="AE30" s="705" t="s">
        <v>223</v>
      </c>
      <c r="AF30" s="896"/>
      <c r="AG30" s="896"/>
      <c r="AH30" s="892"/>
      <c r="AI30" s="700">
        <f>IF('ﾃﾞｰﾀ入力'!$C$128=0,"",'ﾃﾞｰﾀ入力'!$C$128)</f>
      </c>
      <c r="AJ30" s="701"/>
      <c r="AK30" s="701"/>
      <c r="AL30" s="701"/>
      <c r="AM30" s="701"/>
      <c r="AN30" s="960"/>
    </row>
    <row r="31" spans="22:40" ht="12.75" customHeight="1">
      <c r="V31" s="317"/>
      <c r="W31" s="708"/>
      <c r="X31" s="867"/>
      <c r="Y31" s="709"/>
      <c r="Z31" s="702"/>
      <c r="AA31" s="703"/>
      <c r="AB31" s="703"/>
      <c r="AC31" s="962"/>
      <c r="AE31" s="706"/>
      <c r="AF31" s="897"/>
      <c r="AG31" s="897"/>
      <c r="AH31" s="895"/>
      <c r="AI31" s="702"/>
      <c r="AJ31" s="703"/>
      <c r="AK31" s="703"/>
      <c r="AL31" s="703"/>
      <c r="AM31" s="703"/>
      <c r="AN31" s="962"/>
    </row>
    <row r="32" spans="1:40" ht="12.75" customHeight="1">
      <c r="A32" s="707" t="s">
        <v>306</v>
      </c>
      <c r="B32" s="811"/>
      <c r="C32" s="811"/>
      <c r="D32" s="811"/>
      <c r="E32" s="812"/>
      <c r="F32" s="707" t="s">
        <v>307</v>
      </c>
      <c r="G32" s="811"/>
      <c r="H32" s="812"/>
      <c r="I32" s="694" t="s">
        <v>308</v>
      </c>
      <c r="J32" s="769"/>
      <c r="K32" s="769"/>
      <c r="L32" s="769"/>
      <c r="M32" s="769"/>
      <c r="N32" s="695"/>
      <c r="O32" s="694" t="s">
        <v>309</v>
      </c>
      <c r="P32" s="769"/>
      <c r="Q32" s="769"/>
      <c r="R32" s="769"/>
      <c r="S32" s="769"/>
      <c r="T32" s="694" t="s">
        <v>310</v>
      </c>
      <c r="U32" s="695"/>
      <c r="V32" s="260"/>
      <c r="W32" s="295"/>
      <c r="X32" s="707" t="s">
        <v>160</v>
      </c>
      <c r="Y32" s="698"/>
      <c r="Z32" s="997">
        <f>IF('ﾃﾞｰﾀ入力'!$C$138=0,"",'ﾃﾞｰﾀ入力'!$C$138)</f>
      </c>
      <c r="AA32" s="998"/>
      <c r="AB32" s="998"/>
      <c r="AC32" s="999"/>
      <c r="AE32" s="705" t="s">
        <v>224</v>
      </c>
      <c r="AF32" s="896"/>
      <c r="AG32" s="896"/>
      <c r="AH32" s="892"/>
      <c r="AI32" s="700">
        <f>IF('ﾃﾞｰﾀ入力'!$C$129=0,"",'ﾃﾞｰﾀ入力'!$C$129)</f>
      </c>
      <c r="AJ32" s="701"/>
      <c r="AK32" s="701"/>
      <c r="AL32" s="701"/>
      <c r="AM32" s="701"/>
      <c r="AN32" s="960"/>
    </row>
    <row r="33" spans="1:40" ht="12.75" customHeight="1">
      <c r="A33" s="813"/>
      <c r="B33" s="814"/>
      <c r="C33" s="814"/>
      <c r="D33" s="814"/>
      <c r="E33" s="815"/>
      <c r="F33" s="813"/>
      <c r="G33" s="814"/>
      <c r="H33" s="815"/>
      <c r="I33" s="981" t="s">
        <v>311</v>
      </c>
      <c r="J33" s="981"/>
      <c r="K33" s="981"/>
      <c r="L33" s="981"/>
      <c r="M33" s="981"/>
      <c r="N33" s="981"/>
      <c r="O33" s="981" t="s">
        <v>311</v>
      </c>
      <c r="P33" s="981"/>
      <c r="Q33" s="981"/>
      <c r="R33" s="981"/>
      <c r="S33" s="981"/>
      <c r="T33" s="981" t="s">
        <v>317</v>
      </c>
      <c r="U33" s="981"/>
      <c r="V33" s="260"/>
      <c r="W33" s="297"/>
      <c r="X33" s="710"/>
      <c r="Y33" s="711"/>
      <c r="Z33" s="1000"/>
      <c r="AA33" s="1001"/>
      <c r="AB33" s="1001"/>
      <c r="AC33" s="1002"/>
      <c r="AE33" s="706"/>
      <c r="AF33" s="897"/>
      <c r="AG33" s="897"/>
      <c r="AH33" s="895"/>
      <c r="AI33" s="702"/>
      <c r="AJ33" s="703"/>
      <c r="AK33" s="703"/>
      <c r="AL33" s="703"/>
      <c r="AM33" s="703"/>
      <c r="AN33" s="962"/>
    </row>
    <row r="34" spans="1:40" ht="12.75" customHeight="1">
      <c r="A34" s="813"/>
      <c r="B34" s="814"/>
      <c r="C34" s="814"/>
      <c r="D34" s="814"/>
      <c r="E34" s="815"/>
      <c r="F34" s="816"/>
      <c r="G34" s="817"/>
      <c r="H34" s="818"/>
      <c r="I34" s="982"/>
      <c r="J34" s="982"/>
      <c r="K34" s="982"/>
      <c r="L34" s="982"/>
      <c r="M34" s="982"/>
      <c r="N34" s="982"/>
      <c r="O34" s="982"/>
      <c r="P34" s="982"/>
      <c r="Q34" s="982"/>
      <c r="R34" s="982"/>
      <c r="S34" s="982"/>
      <c r="T34" s="982"/>
      <c r="U34" s="982"/>
      <c r="V34" s="260"/>
      <c r="W34" s="696" t="s">
        <v>225</v>
      </c>
      <c r="X34" s="697"/>
      <c r="Y34" s="698"/>
      <c r="Z34" s="700">
        <f>IF('ﾃﾞｰﾀ入力'!$C$136=0,"",'ﾃﾞｰﾀ入力'!$C$136)</f>
      </c>
      <c r="AA34" s="701">
        <f>IF('ﾃﾞｰﾀ入力'!$C$134=0,"",'ﾃﾞｰﾀ入力'!$C$134)</f>
      </c>
      <c r="AB34" s="701"/>
      <c r="AC34" s="960"/>
      <c r="AE34" s="705" t="s">
        <v>226</v>
      </c>
      <c r="AF34" s="896"/>
      <c r="AG34" s="896"/>
      <c r="AH34" s="892"/>
      <c r="AI34" s="700">
        <f>IF('ﾃﾞｰﾀ入力'!$C$130=0,"",'ﾃﾞｰﾀ入力'!$C$130)</f>
      </c>
      <c r="AJ34" s="701"/>
      <c r="AK34" s="701"/>
      <c r="AL34" s="701"/>
      <c r="AM34" s="701"/>
      <c r="AN34" s="960"/>
    </row>
    <row r="35" spans="1:40" ht="12.75" customHeight="1">
      <c r="A35" s="813"/>
      <c r="B35" s="814"/>
      <c r="C35" s="814"/>
      <c r="D35" s="814"/>
      <c r="E35" s="815"/>
      <c r="F35" s="707" t="s">
        <v>313</v>
      </c>
      <c r="G35" s="811"/>
      <c r="H35" s="811"/>
      <c r="I35" s="825" t="s">
        <v>312</v>
      </c>
      <c r="J35" s="825"/>
      <c r="K35" s="825"/>
      <c r="L35" s="825"/>
      <c r="M35" s="694" t="s">
        <v>308</v>
      </c>
      <c r="N35" s="769"/>
      <c r="O35" s="769"/>
      <c r="P35" s="769"/>
      <c r="Q35" s="695"/>
      <c r="R35" s="694" t="s">
        <v>309</v>
      </c>
      <c r="S35" s="769"/>
      <c r="T35" s="695"/>
      <c r="U35" s="14" t="s">
        <v>310</v>
      </c>
      <c r="W35" s="708"/>
      <c r="X35" s="867"/>
      <c r="Y35" s="709"/>
      <c r="Z35" s="702"/>
      <c r="AA35" s="703"/>
      <c r="AB35" s="703"/>
      <c r="AC35" s="962"/>
      <c r="AE35" s="706"/>
      <c r="AF35" s="897"/>
      <c r="AG35" s="897"/>
      <c r="AH35" s="895"/>
      <c r="AI35" s="702"/>
      <c r="AJ35" s="703"/>
      <c r="AK35" s="703"/>
      <c r="AL35" s="703"/>
      <c r="AM35" s="703"/>
      <c r="AN35" s="962"/>
    </row>
    <row r="36" spans="1:40" ht="12.75" customHeight="1">
      <c r="A36" s="816"/>
      <c r="B36" s="817"/>
      <c r="C36" s="817"/>
      <c r="D36" s="817"/>
      <c r="E36" s="818"/>
      <c r="F36" s="816"/>
      <c r="G36" s="817"/>
      <c r="H36" s="817"/>
      <c r="I36" s="1006">
        <f>IF('ﾃﾞｰﾀ入力'!C90=0,"",'ﾃﾞｰﾀ入力'!C90)</f>
      </c>
      <c r="J36" s="1006"/>
      <c r="K36" s="1006"/>
      <c r="L36" s="1006"/>
      <c r="M36" s="685">
        <f>IF('ﾃﾞｰﾀ入力'!C91=0,"",'ﾃﾞｰﾀ入力'!C91)</f>
      </c>
      <c r="N36" s="686"/>
      <c r="O36" s="686"/>
      <c r="P36" s="686"/>
      <c r="Q36" s="687"/>
      <c r="R36" s="685">
        <f>IF('ﾃﾞｰﾀ入力'!C92=0,"",'ﾃﾞｰﾀ入力'!C92)</f>
      </c>
      <c r="S36" s="686"/>
      <c r="T36" s="687"/>
      <c r="U36" s="22">
        <f>IF('ﾃﾞｰﾀ入力'!C93=0,"",'ﾃﾞｰﾀ入力'!C93)</f>
      </c>
      <c r="W36" s="295"/>
      <c r="X36" s="696" t="s">
        <v>227</v>
      </c>
      <c r="Y36" s="698"/>
      <c r="Z36" s="1007">
        <f>IF('ﾃﾞｰﾀ入力'!$C$135=0,"",'ﾃﾞｰﾀ入力'!$C$135)</f>
      </c>
      <c r="AA36" s="1008"/>
      <c r="AB36" s="1008"/>
      <c r="AC36" s="1009"/>
      <c r="AE36" s="696" t="s">
        <v>228</v>
      </c>
      <c r="AF36" s="697"/>
      <c r="AG36" s="697"/>
      <c r="AH36" s="698"/>
      <c r="AI36" s="700">
        <f>IF('ﾃﾞｰﾀ入力'!$C$131=0,"",'ﾃﾞｰﾀ入力'!$C$131)</f>
      </c>
      <c r="AJ36" s="701"/>
      <c r="AK36" s="701"/>
      <c r="AL36" s="701"/>
      <c r="AM36" s="701"/>
      <c r="AN36" s="960"/>
    </row>
    <row r="37" spans="23:40" ht="12.75" customHeight="1">
      <c r="W37" s="297"/>
      <c r="X37" s="710"/>
      <c r="Y37" s="711"/>
      <c r="Z37" s="1010"/>
      <c r="AA37" s="1011"/>
      <c r="AB37" s="1011"/>
      <c r="AC37" s="1012"/>
      <c r="AE37" s="708"/>
      <c r="AF37" s="762"/>
      <c r="AG37" s="867"/>
      <c r="AH37" s="709"/>
      <c r="AI37" s="702"/>
      <c r="AJ37" s="703"/>
      <c r="AK37" s="703"/>
      <c r="AL37" s="703"/>
      <c r="AM37" s="703"/>
      <c r="AN37" s="962"/>
    </row>
    <row r="38" spans="1:40" ht="12.75" customHeight="1">
      <c r="A38" s="318"/>
      <c r="B38" s="1003" t="s">
        <v>161</v>
      </c>
      <c r="C38" s="1003"/>
      <c r="D38" s="1003"/>
      <c r="E38" s="1003"/>
      <c r="F38" s="1003"/>
      <c r="G38" s="1004"/>
      <c r="H38" s="700">
        <f>IF('ﾃﾞｰﾀ入力'!C105=0,"",'ﾃﾞｰﾀ入力'!C105)</f>
      </c>
      <c r="I38" s="701"/>
      <c r="J38" s="701"/>
      <c r="K38" s="701"/>
      <c r="L38" s="701"/>
      <c r="M38" s="960"/>
      <c r="N38" s="259"/>
      <c r="O38" s="696" t="s">
        <v>223</v>
      </c>
      <c r="P38" s="697"/>
      <c r="Q38" s="697"/>
      <c r="R38" s="698"/>
      <c r="S38" s="700">
        <f>IF('ﾃﾞｰﾀ入力'!$C$94=0,"",'ﾃﾞｰﾀ入力'!$C$94)</f>
      </c>
      <c r="T38" s="953"/>
      <c r="U38" s="954"/>
      <c r="AE38" s="708"/>
      <c r="AF38" s="275"/>
      <c r="AG38" s="696" t="s">
        <v>229</v>
      </c>
      <c r="AH38" s="698"/>
      <c r="AI38" s="700">
        <f>IF('ﾃﾞｰﾀ入力'!$C$132=0,"",'ﾃﾞｰﾀ入力'!$C$132)</f>
      </c>
      <c r="AJ38" s="701"/>
      <c r="AK38" s="701"/>
      <c r="AL38" s="701"/>
      <c r="AM38" s="701"/>
      <c r="AN38" s="960"/>
    </row>
    <row r="39" spans="1:40" ht="12.75" customHeight="1">
      <c r="A39" s="288"/>
      <c r="B39" s="864"/>
      <c r="C39" s="864"/>
      <c r="D39" s="864"/>
      <c r="E39" s="864"/>
      <c r="F39" s="864"/>
      <c r="G39" s="894"/>
      <c r="H39" s="702"/>
      <c r="I39" s="703"/>
      <c r="J39" s="703"/>
      <c r="K39" s="703"/>
      <c r="L39" s="703"/>
      <c r="M39" s="962"/>
      <c r="N39" s="259"/>
      <c r="O39" s="710"/>
      <c r="P39" s="763"/>
      <c r="Q39" s="763"/>
      <c r="R39" s="711"/>
      <c r="S39" s="1005"/>
      <c r="T39" s="907"/>
      <c r="U39" s="958"/>
      <c r="V39" s="288"/>
      <c r="AE39" s="708"/>
      <c r="AF39" s="275"/>
      <c r="AG39" s="710"/>
      <c r="AH39" s="711"/>
      <c r="AI39" s="702"/>
      <c r="AJ39" s="703"/>
      <c r="AK39" s="703"/>
      <c r="AL39" s="703"/>
      <c r="AM39" s="703"/>
      <c r="AN39" s="962"/>
    </row>
    <row r="40" spans="1:40" ht="12.75" customHeight="1">
      <c r="A40" s="288" t="s">
        <v>200</v>
      </c>
      <c r="B40" s="259"/>
      <c r="C40" s="289"/>
      <c r="D40" s="707" t="s">
        <v>162</v>
      </c>
      <c r="E40" s="811"/>
      <c r="F40" s="811"/>
      <c r="G40" s="812"/>
      <c r="H40" s="997">
        <f>IF('ﾃﾞｰﾀ入力'!$C$106=0,"",'ﾃﾞｰﾀ入力'!$C$106)</f>
      </c>
      <c r="I40" s="998"/>
      <c r="J40" s="998"/>
      <c r="K40" s="998"/>
      <c r="L40" s="998"/>
      <c r="M40" s="999"/>
      <c r="N40" s="259"/>
      <c r="O40" s="696" t="s">
        <v>224</v>
      </c>
      <c r="P40" s="697"/>
      <c r="Q40" s="697"/>
      <c r="R40" s="698"/>
      <c r="S40" s="700">
        <f>IF('ﾃﾞｰﾀ入力'!$C$95=0,"",'ﾃﾞｰﾀ入力'!$C$95)</f>
      </c>
      <c r="T40" s="953"/>
      <c r="U40" s="954"/>
      <c r="V40" s="288"/>
      <c r="AE40" s="708"/>
      <c r="AF40" s="275"/>
      <c r="AG40" s="696" t="s">
        <v>230</v>
      </c>
      <c r="AH40" s="698"/>
      <c r="AI40" s="700">
        <f>IF('ﾃﾞｰﾀ入力'!$C$133=0,"",'ﾃﾞｰﾀ入力'!$C$133)</f>
      </c>
      <c r="AJ40" s="701"/>
      <c r="AK40" s="701"/>
      <c r="AL40" s="701"/>
      <c r="AM40" s="701"/>
      <c r="AN40" s="960"/>
    </row>
    <row r="41" spans="1:40" ht="12.75" customHeight="1">
      <c r="A41" s="287"/>
      <c r="B41" s="294"/>
      <c r="C41" s="291"/>
      <c r="D41" s="816"/>
      <c r="E41" s="817"/>
      <c r="F41" s="817"/>
      <c r="G41" s="818"/>
      <c r="H41" s="1000"/>
      <c r="I41" s="1001"/>
      <c r="J41" s="1001"/>
      <c r="K41" s="1001"/>
      <c r="L41" s="1001"/>
      <c r="M41" s="1013"/>
      <c r="N41" s="259"/>
      <c r="O41" s="710"/>
      <c r="P41" s="763"/>
      <c r="Q41" s="763"/>
      <c r="R41" s="711"/>
      <c r="S41" s="1005"/>
      <c r="T41" s="907"/>
      <c r="U41" s="958"/>
      <c r="V41" s="288"/>
      <c r="AE41" s="710"/>
      <c r="AF41" s="266"/>
      <c r="AG41" s="710"/>
      <c r="AH41" s="711"/>
      <c r="AI41" s="702"/>
      <c r="AJ41" s="703"/>
      <c r="AK41" s="703"/>
      <c r="AL41" s="703"/>
      <c r="AM41" s="703"/>
      <c r="AN41" s="962"/>
    </row>
    <row r="42" spans="1:22" ht="12.75" customHeight="1">
      <c r="A42" s="282"/>
      <c r="B42" s="1003" t="s">
        <v>163</v>
      </c>
      <c r="C42" s="1003"/>
      <c r="D42" s="1003"/>
      <c r="E42" s="1003"/>
      <c r="F42" s="1003"/>
      <c r="G42" s="1004"/>
      <c r="H42" s="700">
        <f>IF('ﾃﾞｰﾀ入力'!C103=0,"",'ﾃﾞｰﾀ入力'!C103)</f>
      </c>
      <c r="I42" s="701"/>
      <c r="J42" s="701"/>
      <c r="K42" s="701"/>
      <c r="L42" s="701"/>
      <c r="M42" s="960"/>
      <c r="N42" s="259"/>
      <c r="O42" s="696" t="s">
        <v>226</v>
      </c>
      <c r="P42" s="697"/>
      <c r="Q42" s="697"/>
      <c r="R42" s="698"/>
      <c r="S42" s="700">
        <f>IF('ﾃﾞｰﾀ入力'!$C$96=0,"",'ﾃﾞｰﾀ入力'!$C$96)</f>
      </c>
      <c r="T42" s="953"/>
      <c r="U42" s="954"/>
      <c r="V42" s="288"/>
    </row>
    <row r="43" spans="1:40" ht="12.75" customHeight="1">
      <c r="A43" s="288"/>
      <c r="B43" s="864"/>
      <c r="C43" s="864"/>
      <c r="D43" s="864"/>
      <c r="E43" s="864"/>
      <c r="F43" s="864"/>
      <c r="G43" s="894"/>
      <c r="H43" s="702"/>
      <c r="I43" s="703"/>
      <c r="J43" s="703"/>
      <c r="K43" s="703"/>
      <c r="L43" s="703"/>
      <c r="M43" s="962"/>
      <c r="N43" s="260"/>
      <c r="O43" s="710"/>
      <c r="P43" s="763"/>
      <c r="Q43" s="763"/>
      <c r="R43" s="711"/>
      <c r="S43" s="1005"/>
      <c r="T43" s="907"/>
      <c r="U43" s="958"/>
      <c r="V43" s="288"/>
      <c r="X43" s="1" t="s">
        <v>231</v>
      </c>
      <c r="AE43" s="1015" t="s">
        <v>272</v>
      </c>
      <c r="AF43" s="1015"/>
      <c r="AG43" s="1015"/>
      <c r="AH43" s="1015"/>
      <c r="AI43" s="1015"/>
      <c r="AJ43" s="1015"/>
      <c r="AK43" s="1015"/>
      <c r="AL43" s="1015"/>
      <c r="AM43" s="1015"/>
      <c r="AN43" s="1015"/>
    </row>
    <row r="44" spans="1:40" ht="12.75" customHeight="1">
      <c r="A44" s="288" t="s">
        <v>200</v>
      </c>
      <c r="B44" s="259"/>
      <c r="C44" s="289"/>
      <c r="D44" s="707" t="s">
        <v>162</v>
      </c>
      <c r="E44" s="811"/>
      <c r="F44" s="811"/>
      <c r="G44" s="812"/>
      <c r="H44" s="997">
        <f>IF('ﾃﾞｰﾀ入力'!$C$104=0,"",'ﾃﾞｰﾀ入力'!$C$104)</f>
      </c>
      <c r="I44" s="998"/>
      <c r="J44" s="998"/>
      <c r="K44" s="998"/>
      <c r="L44" s="998"/>
      <c r="M44" s="999"/>
      <c r="N44" s="260"/>
      <c r="O44" s="696" t="s">
        <v>164</v>
      </c>
      <c r="P44" s="697"/>
      <c r="Q44" s="697"/>
      <c r="R44" s="698"/>
      <c r="S44" s="700">
        <f>IF('ﾃﾞｰﾀ入力'!$C$97=0,"",'ﾃﾞｰﾀ入力'!$C$97)</f>
      </c>
      <c r="T44" s="953"/>
      <c r="U44" s="954"/>
      <c r="V44" s="288"/>
      <c r="AE44" s="1015"/>
      <c r="AF44" s="1015"/>
      <c r="AG44" s="1015"/>
      <c r="AH44" s="1015"/>
      <c r="AI44" s="1015"/>
      <c r="AJ44" s="1015"/>
      <c r="AK44" s="1015"/>
      <c r="AL44" s="1015"/>
      <c r="AM44" s="1015"/>
      <c r="AN44" s="1015"/>
    </row>
    <row r="45" spans="1:40" ht="12.75" customHeight="1">
      <c r="A45" s="287"/>
      <c r="B45" s="294"/>
      <c r="C45" s="291"/>
      <c r="D45" s="816"/>
      <c r="E45" s="817"/>
      <c r="F45" s="817"/>
      <c r="G45" s="818"/>
      <c r="H45" s="1000"/>
      <c r="I45" s="1001"/>
      <c r="J45" s="1001"/>
      <c r="K45" s="1001"/>
      <c r="L45" s="1001"/>
      <c r="M45" s="1013"/>
      <c r="N45" s="260"/>
      <c r="O45" s="708"/>
      <c r="P45" s="867"/>
      <c r="Q45" s="867"/>
      <c r="R45" s="709"/>
      <c r="S45" s="1005"/>
      <c r="T45" s="907"/>
      <c r="U45" s="958"/>
      <c r="V45" s="288"/>
      <c r="X45" s="1015" t="s">
        <v>167</v>
      </c>
      <c r="Y45" s="1015"/>
      <c r="Z45" s="1015"/>
      <c r="AA45" s="1015"/>
      <c r="AB45" s="1015"/>
      <c r="AC45" s="1015"/>
      <c r="AE45" s="5" t="s">
        <v>232</v>
      </c>
      <c r="AF45" s="5"/>
      <c r="AG45" s="5"/>
      <c r="AH45" s="5"/>
      <c r="AI45" s="5"/>
      <c r="AJ45" s="5"/>
      <c r="AK45" s="5"/>
      <c r="AL45" s="5"/>
      <c r="AM45" s="5"/>
      <c r="AN45" s="5"/>
    </row>
    <row r="46" spans="1:40" ht="12.75" customHeight="1">
      <c r="A46" s="282"/>
      <c r="B46" s="911" t="s">
        <v>165</v>
      </c>
      <c r="C46" s="911"/>
      <c r="D46" s="911"/>
      <c r="E46" s="911"/>
      <c r="F46" s="911"/>
      <c r="G46" s="912"/>
      <c r="H46" s="700">
        <f>IF('ﾃﾞｰﾀ入力'!$C$102=0,"",'ﾃﾞｰﾀ入力'!$C$102)</f>
      </c>
      <c r="I46" s="701"/>
      <c r="J46" s="701">
        <f>IF('ﾃﾞｰﾀ入力'!C100=0,"",'ﾃﾞｰﾀ入力'!C100)</f>
      </c>
      <c r="K46" s="701"/>
      <c r="L46" s="701"/>
      <c r="M46" s="960"/>
      <c r="N46" s="260"/>
      <c r="O46" s="298"/>
      <c r="P46" s="696" t="s">
        <v>166</v>
      </c>
      <c r="Q46" s="697"/>
      <c r="R46" s="698"/>
      <c r="S46" s="700">
        <f>IF('ﾃﾞｰﾀ入力'!$C$98=0,"",'ﾃﾞｰﾀ入力'!$C$98)</f>
      </c>
      <c r="T46" s="953"/>
      <c r="U46" s="954"/>
      <c r="V46" s="288"/>
      <c r="X46" s="1015"/>
      <c r="Y46" s="1015"/>
      <c r="Z46" s="1015"/>
      <c r="AA46" s="1015"/>
      <c r="AB46" s="1015"/>
      <c r="AC46" s="1015"/>
      <c r="AE46" s="19" t="s">
        <v>233</v>
      </c>
      <c r="AF46" s="5" t="s">
        <v>234</v>
      </c>
      <c r="AG46" s="5"/>
      <c r="AH46" s="5"/>
      <c r="AI46" s="5"/>
      <c r="AJ46" s="5"/>
      <c r="AK46" s="5"/>
      <c r="AL46" s="5"/>
      <c r="AM46" s="5"/>
      <c r="AN46" s="5"/>
    </row>
    <row r="47" spans="1:40" ht="12.75" customHeight="1">
      <c r="A47" s="288"/>
      <c r="B47" s="943"/>
      <c r="C47" s="943"/>
      <c r="D47" s="943"/>
      <c r="E47" s="943"/>
      <c r="F47" s="943"/>
      <c r="G47" s="1017"/>
      <c r="H47" s="702"/>
      <c r="I47" s="703"/>
      <c r="J47" s="703"/>
      <c r="K47" s="703"/>
      <c r="L47" s="703"/>
      <c r="M47" s="962"/>
      <c r="N47" s="260"/>
      <c r="O47" s="298"/>
      <c r="P47" s="710"/>
      <c r="Q47" s="763"/>
      <c r="R47" s="711"/>
      <c r="S47" s="1005"/>
      <c r="T47" s="907"/>
      <c r="U47" s="958"/>
      <c r="V47" s="288"/>
      <c r="X47" s="1015" t="s">
        <v>169</v>
      </c>
      <c r="Y47" s="1016"/>
      <c r="Z47" s="1016"/>
      <c r="AA47" s="1016"/>
      <c r="AB47" s="1016"/>
      <c r="AC47" s="1016"/>
      <c r="AE47" s="19" t="s">
        <v>235</v>
      </c>
      <c r="AF47" s="5" t="s">
        <v>236</v>
      </c>
      <c r="AG47" s="5"/>
      <c r="AH47" s="5"/>
      <c r="AI47" s="5"/>
      <c r="AJ47" s="5"/>
      <c r="AK47" s="5"/>
      <c r="AL47" s="5"/>
      <c r="AM47" s="5"/>
      <c r="AN47" s="5"/>
    </row>
    <row r="48" spans="1:40" ht="12.75" customHeight="1">
      <c r="A48" s="288" t="s">
        <v>200</v>
      </c>
      <c r="B48" s="259"/>
      <c r="C48" s="289"/>
      <c r="D48" s="696" t="s">
        <v>168</v>
      </c>
      <c r="E48" s="697"/>
      <c r="F48" s="697"/>
      <c r="G48" s="698"/>
      <c r="H48" s="1007">
        <f>IF('ﾃﾞｰﾀ入力'!$C$101=0,"",'ﾃﾞｰﾀ入力'!$C$101)</f>
      </c>
      <c r="I48" s="1008"/>
      <c r="J48" s="1008"/>
      <c r="K48" s="1008"/>
      <c r="L48" s="1008"/>
      <c r="M48" s="1009"/>
      <c r="N48" s="260"/>
      <c r="O48" s="298"/>
      <c r="P48" s="696" t="s">
        <v>230</v>
      </c>
      <c r="Q48" s="697"/>
      <c r="R48" s="698"/>
      <c r="S48" s="700">
        <f>IF('ﾃﾞｰﾀ入力'!$C$99=0,"",'ﾃﾞｰﾀ入力'!$C$99)</f>
      </c>
      <c r="T48" s="953"/>
      <c r="U48" s="954"/>
      <c r="V48" s="288"/>
      <c r="X48" s="1016"/>
      <c r="Y48" s="1016"/>
      <c r="Z48" s="1016"/>
      <c r="AA48" s="1016"/>
      <c r="AB48" s="1016"/>
      <c r="AC48" s="1016"/>
      <c r="AE48" s="19" t="s">
        <v>237</v>
      </c>
      <c r="AF48" s="5" t="s">
        <v>238</v>
      </c>
      <c r="AG48" s="5"/>
      <c r="AH48" s="5"/>
      <c r="AI48" s="5"/>
      <c r="AJ48" s="5"/>
      <c r="AK48" s="5"/>
      <c r="AL48" s="5"/>
      <c r="AM48" s="5"/>
      <c r="AN48" s="5"/>
    </row>
    <row r="49" spans="1:40" ht="12.75" customHeight="1">
      <c r="A49" s="287"/>
      <c r="B49" s="294"/>
      <c r="C49" s="291"/>
      <c r="D49" s="710"/>
      <c r="E49" s="763"/>
      <c r="F49" s="763"/>
      <c r="G49" s="711"/>
      <c r="H49" s="1010"/>
      <c r="I49" s="1011"/>
      <c r="J49" s="1011"/>
      <c r="K49" s="1011"/>
      <c r="L49" s="1011"/>
      <c r="M49" s="1012"/>
      <c r="O49" s="299"/>
      <c r="P49" s="710"/>
      <c r="Q49" s="763"/>
      <c r="R49" s="711"/>
      <c r="S49" s="1005"/>
      <c r="T49" s="907"/>
      <c r="U49" s="958"/>
      <c r="V49" s="259"/>
      <c r="X49" s="1016"/>
      <c r="Y49" s="1016"/>
      <c r="Z49" s="1016"/>
      <c r="AA49" s="1016"/>
      <c r="AB49" s="1016"/>
      <c r="AC49" s="1016"/>
      <c r="AE49" s="20" t="s">
        <v>239</v>
      </c>
      <c r="AF49" s="20"/>
      <c r="AG49" s="20"/>
      <c r="AH49" s="5"/>
      <c r="AI49" s="5"/>
      <c r="AJ49" s="5"/>
      <c r="AK49" s="5"/>
      <c r="AL49" s="5"/>
      <c r="AM49" s="5"/>
      <c r="AN49" s="5"/>
    </row>
    <row r="50" spans="22:40" ht="12.75" customHeight="1">
      <c r="V50" s="259"/>
      <c r="X50" s="1016"/>
      <c r="Y50" s="1016"/>
      <c r="Z50" s="1016"/>
      <c r="AA50" s="1016"/>
      <c r="AB50" s="1016"/>
      <c r="AC50" s="1016"/>
      <c r="AE50" s="21" t="s">
        <v>233</v>
      </c>
      <c r="AF50" s="5" t="s">
        <v>240</v>
      </c>
      <c r="AG50" s="5"/>
      <c r="AH50" s="5"/>
      <c r="AI50" s="5"/>
      <c r="AJ50" s="5"/>
      <c r="AK50" s="5"/>
      <c r="AL50" s="5"/>
      <c r="AM50" s="5"/>
      <c r="AN50" s="5"/>
    </row>
    <row r="51" spans="1:40" ht="12.75" customHeight="1">
      <c r="A51" s="1014"/>
      <c r="B51" s="864"/>
      <c r="C51" s="864"/>
      <c r="D51" s="864"/>
      <c r="E51" s="303"/>
      <c r="F51" s="17"/>
      <c r="G51" s="321"/>
      <c r="H51" s="321"/>
      <c r="I51" s="321"/>
      <c r="J51" s="321"/>
      <c r="K51" s="321"/>
      <c r="L51" s="321"/>
      <c r="M51" s="321"/>
      <c r="N51" s="321"/>
      <c r="O51" s="321"/>
      <c r="P51" s="321"/>
      <c r="Q51" s="321"/>
      <c r="R51" s="321"/>
      <c r="S51" s="321"/>
      <c r="T51" s="321"/>
      <c r="U51" s="321"/>
      <c r="V51" s="259"/>
      <c r="X51" s="1016"/>
      <c r="Y51" s="1016"/>
      <c r="Z51" s="1016"/>
      <c r="AA51" s="1016"/>
      <c r="AB51" s="1016"/>
      <c r="AC51" s="1016"/>
      <c r="AE51" s="21" t="s">
        <v>235</v>
      </c>
      <c r="AF51" s="5" t="s">
        <v>261</v>
      </c>
      <c r="AG51" s="5"/>
      <c r="AH51" s="5"/>
      <c r="AI51" s="5"/>
      <c r="AJ51" s="5"/>
      <c r="AK51" s="5"/>
      <c r="AL51" s="5"/>
      <c r="AM51" s="5"/>
      <c r="AN51" s="5"/>
    </row>
    <row r="52" spans="5:40" ht="12.75" customHeight="1">
      <c r="E52" s="303"/>
      <c r="F52" s="321"/>
      <c r="G52" s="321"/>
      <c r="H52" s="321"/>
      <c r="I52" s="321"/>
      <c r="J52" s="321"/>
      <c r="K52" s="321"/>
      <c r="L52" s="321"/>
      <c r="M52" s="321"/>
      <c r="N52" s="321"/>
      <c r="O52" s="321"/>
      <c r="P52" s="321"/>
      <c r="Q52" s="321"/>
      <c r="R52" s="321"/>
      <c r="S52" s="321"/>
      <c r="T52" s="321"/>
      <c r="U52" s="321"/>
      <c r="X52" s="1016"/>
      <c r="Y52" s="1016"/>
      <c r="Z52" s="1016"/>
      <c r="AA52" s="1016"/>
      <c r="AB52" s="1016"/>
      <c r="AC52" s="1016"/>
      <c r="AE52" s="21" t="s">
        <v>237</v>
      </c>
      <c r="AF52" s="5" t="s">
        <v>262</v>
      </c>
      <c r="AG52" s="5"/>
      <c r="AH52" s="5"/>
      <c r="AI52" s="5"/>
      <c r="AJ52" s="5"/>
      <c r="AK52" s="5"/>
      <c r="AL52" s="5"/>
      <c r="AM52" s="5"/>
      <c r="AN52" s="5"/>
    </row>
    <row r="53" spans="6:40" ht="12.75" customHeight="1">
      <c r="F53" s="321"/>
      <c r="G53" s="321"/>
      <c r="H53" s="321"/>
      <c r="I53" s="321"/>
      <c r="J53" s="321"/>
      <c r="K53" s="321"/>
      <c r="L53" s="321"/>
      <c r="M53" s="321"/>
      <c r="N53" s="321"/>
      <c r="O53" s="321"/>
      <c r="P53" s="321"/>
      <c r="Q53" s="321"/>
      <c r="R53" s="321"/>
      <c r="S53" s="321"/>
      <c r="T53" s="321"/>
      <c r="U53" s="321"/>
      <c r="X53" s="1016"/>
      <c r="Y53" s="1016"/>
      <c r="Z53" s="1016"/>
      <c r="AA53" s="1016"/>
      <c r="AB53" s="1016"/>
      <c r="AC53" s="1016"/>
      <c r="AE53" s="21" t="s">
        <v>263</v>
      </c>
      <c r="AF53" s="5" t="s">
        <v>264</v>
      </c>
      <c r="AG53" s="5"/>
      <c r="AH53" s="5"/>
      <c r="AI53" s="5"/>
      <c r="AJ53" s="5"/>
      <c r="AK53" s="5"/>
      <c r="AL53" s="5"/>
      <c r="AM53" s="5"/>
      <c r="AN53" s="5"/>
    </row>
    <row r="54" spans="6:40" ht="12.75" customHeight="1">
      <c r="F54" s="321"/>
      <c r="G54" s="321"/>
      <c r="H54" s="321"/>
      <c r="I54" s="321"/>
      <c r="J54" s="321"/>
      <c r="K54" s="321"/>
      <c r="L54" s="321"/>
      <c r="M54" s="321"/>
      <c r="N54" s="321"/>
      <c r="O54" s="321"/>
      <c r="P54" s="321"/>
      <c r="Q54" s="321"/>
      <c r="R54" s="321"/>
      <c r="S54" s="321"/>
      <c r="T54" s="321"/>
      <c r="U54" s="321"/>
      <c r="X54" s="1016"/>
      <c r="Y54" s="1016"/>
      <c r="Z54" s="1016"/>
      <c r="AA54" s="1016"/>
      <c r="AB54" s="1016"/>
      <c r="AC54" s="1016"/>
      <c r="AE54" s="21" t="s">
        <v>265</v>
      </c>
      <c r="AF54" s="5" t="s">
        <v>266</v>
      </c>
      <c r="AG54" s="5"/>
      <c r="AH54" s="5"/>
      <c r="AI54" s="5"/>
      <c r="AJ54" s="5"/>
      <c r="AK54" s="5"/>
      <c r="AL54" s="5"/>
      <c r="AM54" s="5"/>
      <c r="AN54" s="5"/>
    </row>
    <row r="55" spans="6:40" ht="12.75" customHeight="1">
      <c r="F55" s="321"/>
      <c r="G55" s="321"/>
      <c r="H55" s="321"/>
      <c r="I55" s="321"/>
      <c r="J55" s="321"/>
      <c r="K55" s="321"/>
      <c r="L55" s="321"/>
      <c r="M55" s="321"/>
      <c r="N55" s="321"/>
      <c r="O55" s="321"/>
      <c r="P55" s="321"/>
      <c r="Q55" s="321"/>
      <c r="R55" s="321"/>
      <c r="S55" s="321"/>
      <c r="T55" s="321"/>
      <c r="U55" s="321"/>
      <c r="X55" s="1016"/>
      <c r="Y55" s="1016"/>
      <c r="Z55" s="1016"/>
      <c r="AA55" s="1016"/>
      <c r="AB55" s="1016"/>
      <c r="AC55" s="1016"/>
      <c r="AE55" s="21" t="s">
        <v>267</v>
      </c>
      <c r="AF55" s="5" t="s">
        <v>268</v>
      </c>
      <c r="AG55" s="5"/>
      <c r="AH55" s="20"/>
      <c r="AI55" s="20"/>
      <c r="AJ55" s="5"/>
      <c r="AK55" s="5"/>
      <c r="AL55" s="5"/>
      <c r="AM55" s="5"/>
      <c r="AN55" s="5"/>
    </row>
    <row r="56" spans="5:40" ht="12.75" customHeight="1">
      <c r="E56" s="303"/>
      <c r="F56" s="321"/>
      <c r="G56" s="321"/>
      <c r="H56" s="321"/>
      <c r="I56" s="321"/>
      <c r="J56" s="321"/>
      <c r="K56" s="321"/>
      <c r="L56" s="321"/>
      <c r="M56" s="321"/>
      <c r="N56" s="321"/>
      <c r="O56" s="321"/>
      <c r="P56" s="321"/>
      <c r="Q56" s="321"/>
      <c r="R56" s="321"/>
      <c r="S56" s="321"/>
      <c r="T56" s="321"/>
      <c r="U56" s="321"/>
      <c r="X56" s="1016"/>
      <c r="Y56" s="1016"/>
      <c r="Z56" s="1016"/>
      <c r="AA56" s="1016"/>
      <c r="AB56" s="1016"/>
      <c r="AC56" s="1016"/>
      <c r="AE56" s="21" t="s">
        <v>269</v>
      </c>
      <c r="AF56" s="5" t="s">
        <v>270</v>
      </c>
      <c r="AG56" s="5"/>
      <c r="AH56" s="5"/>
      <c r="AI56" s="5"/>
      <c r="AJ56" s="5"/>
      <c r="AK56" s="5"/>
      <c r="AL56" s="5"/>
      <c r="AM56" s="5"/>
      <c r="AN56" s="5"/>
    </row>
    <row r="57" spans="6:29" ht="12.75" customHeight="1">
      <c r="F57" s="321"/>
      <c r="G57" s="321"/>
      <c r="H57" s="321"/>
      <c r="I57" s="321"/>
      <c r="J57" s="321"/>
      <c r="K57" s="321"/>
      <c r="L57" s="321"/>
      <c r="M57" s="321"/>
      <c r="N57" s="321"/>
      <c r="O57" s="321"/>
      <c r="P57" s="321"/>
      <c r="Q57" s="321"/>
      <c r="R57" s="321"/>
      <c r="S57" s="321"/>
      <c r="T57" s="321"/>
      <c r="U57" s="321"/>
      <c r="X57" s="1016"/>
      <c r="Y57" s="1016"/>
      <c r="Z57" s="1016"/>
      <c r="AA57" s="1016"/>
      <c r="AB57" s="1016"/>
      <c r="AC57" s="1016"/>
    </row>
    <row r="58" spans="5:29" ht="12.75" customHeight="1">
      <c r="E58" s="303"/>
      <c r="F58" s="321"/>
      <c r="G58" s="321"/>
      <c r="H58" s="321"/>
      <c r="I58" s="321"/>
      <c r="J58" s="321"/>
      <c r="K58" s="321"/>
      <c r="L58" s="321"/>
      <c r="M58" s="321"/>
      <c r="N58" s="321"/>
      <c r="O58" s="321"/>
      <c r="P58" s="321"/>
      <c r="Q58" s="321"/>
      <c r="R58" s="321"/>
      <c r="S58" s="321"/>
      <c r="T58" s="321"/>
      <c r="U58" s="321"/>
      <c r="X58" s="1016"/>
      <c r="Y58" s="1016"/>
      <c r="Z58" s="1016"/>
      <c r="AA58" s="1016"/>
      <c r="AB58" s="1016"/>
      <c r="AC58" s="1016"/>
    </row>
    <row r="59" ht="12.75" customHeight="1">
      <c r="N59" s="304"/>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mergeCells count="155">
    <mergeCell ref="A1:F2"/>
    <mergeCell ref="W1:Z2"/>
    <mergeCell ref="R2:U2"/>
    <mergeCell ref="A4:U5"/>
    <mergeCell ref="W4:X5"/>
    <mergeCell ref="Y4:AB5"/>
    <mergeCell ref="AC4:AG5"/>
    <mergeCell ref="AH4:AN5"/>
    <mergeCell ref="W6:X8"/>
    <mergeCell ref="Z6:AA6"/>
    <mergeCell ref="AC6:AN6"/>
    <mergeCell ref="A7:U7"/>
    <mergeCell ref="Y7:AN7"/>
    <mergeCell ref="Y8:AH8"/>
    <mergeCell ref="AJ8:AN8"/>
    <mergeCell ref="A9:E9"/>
    <mergeCell ref="F9:I10"/>
    <mergeCell ref="W9:X11"/>
    <mergeCell ref="Y9:AN10"/>
    <mergeCell ref="A10:E10"/>
    <mergeCell ref="L10:N10"/>
    <mergeCell ref="P10:U10"/>
    <mergeCell ref="P11:U11"/>
    <mergeCell ref="Y11:AN11"/>
    <mergeCell ref="P12:U12"/>
    <mergeCell ref="W12:X14"/>
    <mergeCell ref="A13:E13"/>
    <mergeCell ref="L13:N13"/>
    <mergeCell ref="P13:U13"/>
    <mergeCell ref="P14:U15"/>
    <mergeCell ref="A12:E12"/>
    <mergeCell ref="F12:I13"/>
    <mergeCell ref="J12:J13"/>
    <mergeCell ref="L12:N12"/>
    <mergeCell ref="Z14:AB14"/>
    <mergeCell ref="A15:E17"/>
    <mergeCell ref="Y16:AB16"/>
    <mergeCell ref="AC16:AI16"/>
    <mergeCell ref="Y12:Y14"/>
    <mergeCell ref="Z12:AB12"/>
    <mergeCell ref="AC12:AG14"/>
    <mergeCell ref="AH12:AN14"/>
    <mergeCell ref="AJ16:AN16"/>
    <mergeCell ref="L17:N17"/>
    <mergeCell ref="Y17:AB19"/>
    <mergeCell ref="AC17:AI19"/>
    <mergeCell ref="AJ17:AN19"/>
    <mergeCell ref="A18:I19"/>
    <mergeCell ref="F15:I17"/>
    <mergeCell ref="L15:N15"/>
    <mergeCell ref="P16:T17"/>
    <mergeCell ref="W16:X22"/>
    <mergeCell ref="A20:E22"/>
    <mergeCell ref="G20:U21"/>
    <mergeCell ref="G22:U22"/>
    <mergeCell ref="A23:E25"/>
    <mergeCell ref="F23:G25"/>
    <mergeCell ref="H23:N23"/>
    <mergeCell ref="O23:P25"/>
    <mergeCell ref="Q23:U25"/>
    <mergeCell ref="H25:N25"/>
    <mergeCell ref="Y20:AB22"/>
    <mergeCell ref="AC20:AI22"/>
    <mergeCell ref="AJ20:AN22"/>
    <mergeCell ref="W24:Y28"/>
    <mergeCell ref="AG24:AJ24"/>
    <mergeCell ref="AK24:AN24"/>
    <mergeCell ref="AB25:AF26"/>
    <mergeCell ref="AG25:AJ26"/>
    <mergeCell ref="AK25:AN26"/>
    <mergeCell ref="Z24:AA26"/>
    <mergeCell ref="A26:E30"/>
    <mergeCell ref="S26:U26"/>
    <mergeCell ref="F27:I28"/>
    <mergeCell ref="J27:R28"/>
    <mergeCell ref="S27:U28"/>
    <mergeCell ref="F26:I26"/>
    <mergeCell ref="J26:R26"/>
    <mergeCell ref="F29:I30"/>
    <mergeCell ref="J29:R30"/>
    <mergeCell ref="S29:U30"/>
    <mergeCell ref="W30:Y31"/>
    <mergeCell ref="AF27:AH27"/>
    <mergeCell ref="Z30:AC31"/>
    <mergeCell ref="AE30:AH31"/>
    <mergeCell ref="Z27:AA28"/>
    <mergeCell ref="AI27:AM27"/>
    <mergeCell ref="AB28:AE28"/>
    <mergeCell ref="AF28:AH28"/>
    <mergeCell ref="AI28:AM28"/>
    <mergeCell ref="AB27:AE27"/>
    <mergeCell ref="AB24:AF24"/>
    <mergeCell ref="AI30:AN31"/>
    <mergeCell ref="A32:E36"/>
    <mergeCell ref="F32:H34"/>
    <mergeCell ref="I32:N32"/>
    <mergeCell ref="O32:S32"/>
    <mergeCell ref="T32:U32"/>
    <mergeCell ref="X32:Y33"/>
    <mergeCell ref="Z32:AC33"/>
    <mergeCell ref="AE32:AH33"/>
    <mergeCell ref="AI32:AN33"/>
    <mergeCell ref="M36:Q36"/>
    <mergeCell ref="R36:T36"/>
    <mergeCell ref="AE34:AH35"/>
    <mergeCell ref="AI34:AN35"/>
    <mergeCell ref="Z34:Z35"/>
    <mergeCell ref="AA34:AC35"/>
    <mergeCell ref="I33:N34"/>
    <mergeCell ref="O33:S34"/>
    <mergeCell ref="T33:U34"/>
    <mergeCell ref="W34:Y35"/>
    <mergeCell ref="X36:Y37"/>
    <mergeCell ref="B38:G39"/>
    <mergeCell ref="H38:M39"/>
    <mergeCell ref="O38:R39"/>
    <mergeCell ref="S38:U39"/>
    <mergeCell ref="F35:H36"/>
    <mergeCell ref="I35:L35"/>
    <mergeCell ref="M35:Q35"/>
    <mergeCell ref="R35:T35"/>
    <mergeCell ref="I36:L36"/>
    <mergeCell ref="AI40:AN41"/>
    <mergeCell ref="Z36:AC37"/>
    <mergeCell ref="AE36:AH37"/>
    <mergeCell ref="AI36:AN37"/>
    <mergeCell ref="AE38:AE41"/>
    <mergeCell ref="AG38:AH39"/>
    <mergeCell ref="AI38:AN39"/>
    <mergeCell ref="AG40:AH41"/>
    <mergeCell ref="D40:G41"/>
    <mergeCell ref="H40:M41"/>
    <mergeCell ref="O40:R41"/>
    <mergeCell ref="S40:U41"/>
    <mergeCell ref="B42:G43"/>
    <mergeCell ref="H42:M43"/>
    <mergeCell ref="O42:R43"/>
    <mergeCell ref="S42:U43"/>
    <mergeCell ref="A51:D51"/>
    <mergeCell ref="AE43:AN44"/>
    <mergeCell ref="D44:G45"/>
    <mergeCell ref="H44:M45"/>
    <mergeCell ref="O44:R45"/>
    <mergeCell ref="S44:U45"/>
    <mergeCell ref="S46:U47"/>
    <mergeCell ref="X47:AC58"/>
    <mergeCell ref="D48:G49"/>
    <mergeCell ref="H48:M49"/>
    <mergeCell ref="P48:R49"/>
    <mergeCell ref="S48:U49"/>
    <mergeCell ref="X45:AC46"/>
    <mergeCell ref="B46:G47"/>
    <mergeCell ref="H46:I47"/>
    <mergeCell ref="J46:M47"/>
    <mergeCell ref="P46:R47"/>
  </mergeCells>
  <printOptions horizontalCentered="1" verticalCentered="1"/>
  <pageMargins left="0.8661417322834646" right="0.35433070866141736" top="0.1968503937007874" bottom="0.1968503937007874" header="0.2362204724409449" footer="0.2755905511811024"/>
  <pageSetup blackAndWhite="1" horizontalDpi="600" verticalDpi="600" orientation="landscape" paperSize="8" r:id="rId2"/>
  <headerFooter alignWithMargins="0">
    <oddFooter>&amp;R7-2</oddFooter>
  </headerFooter>
  <drawing r:id="rId1"/>
</worksheet>
</file>

<file path=xl/worksheets/sheet11.xml><?xml version="1.0" encoding="utf-8"?>
<worksheet xmlns="http://schemas.openxmlformats.org/spreadsheetml/2006/main" xmlns:r="http://schemas.openxmlformats.org/officeDocument/2006/relationships">
  <sheetPr codeName="Sheet28"/>
  <dimension ref="A1:AU59"/>
  <sheetViews>
    <sheetView zoomScale="70" zoomScaleNormal="70" zoomScaleSheetLayoutView="75" zoomScalePageLayoutView="0" workbookViewId="0" topLeftCell="A1">
      <selection activeCell="U18" sqref="U18"/>
    </sheetView>
  </sheetViews>
  <sheetFormatPr defaultColWidth="8.796875" defaultRowHeight="14.25"/>
  <cols>
    <col min="1" max="3" width="3.09765625" style="206" customWidth="1"/>
    <col min="4" max="4" width="2.09765625" style="206" customWidth="1"/>
    <col min="5" max="5" width="2.3984375" style="206" customWidth="1"/>
    <col min="6" max="6" width="2.09765625" style="206" customWidth="1"/>
    <col min="7" max="7" width="6.59765625" style="206" customWidth="1"/>
    <col min="8" max="9" width="5.8984375" style="206" customWidth="1"/>
    <col min="10" max="12" width="3.59765625" style="206" customWidth="1"/>
    <col min="13" max="13" width="4.59765625" style="206" customWidth="1"/>
    <col min="14" max="14" width="1.390625" style="206" customWidth="1"/>
    <col min="15" max="15" width="2.69921875" style="206" customWidth="1"/>
    <col min="16" max="16" width="7.69921875" style="206" customWidth="1"/>
    <col min="17" max="17" width="1.1015625" style="206" customWidth="1"/>
    <col min="18" max="18" width="7.19921875" style="206" customWidth="1"/>
    <col min="19" max="19" width="0.59375" style="206" customWidth="1"/>
    <col min="20" max="20" width="7.59765625" style="206" customWidth="1"/>
    <col min="21" max="21" width="15.59765625" style="206" customWidth="1"/>
    <col min="22" max="22" width="8.59765625" style="206" customWidth="1"/>
    <col min="23" max="23" width="2.09765625" style="206" customWidth="1"/>
    <col min="24" max="24" width="7.5" style="206" customWidth="1"/>
    <col min="25" max="25" width="5.3984375" style="206" customWidth="1"/>
    <col min="26" max="26" width="9" style="206" customWidth="1"/>
    <col min="27" max="28" width="5.59765625" style="206" customWidth="1"/>
    <col min="29" max="29" width="5.3984375" style="206" customWidth="1"/>
    <col min="30" max="30" width="2.5" style="206" customWidth="1"/>
    <col min="31" max="31" width="2.09765625" style="206" customWidth="1"/>
    <col min="32" max="32" width="3.59765625" style="206" customWidth="1"/>
    <col min="33" max="33" width="2.59765625" style="206" customWidth="1"/>
    <col min="34" max="34" width="9.09765625" style="206" customWidth="1"/>
    <col min="35" max="35" width="7.3984375" style="206" customWidth="1"/>
    <col min="36" max="38" width="2.3984375" style="206" customWidth="1"/>
    <col min="39" max="39" width="2.09765625" style="206" customWidth="1"/>
    <col min="40" max="40" width="15.59765625" style="206" customWidth="1"/>
    <col min="41" max="16384" width="9" style="206" customWidth="1"/>
  </cols>
  <sheetData>
    <row r="1" spans="1:41" ht="12.75" customHeight="1">
      <c r="A1" s="707" t="s">
        <v>292</v>
      </c>
      <c r="B1" s="697"/>
      <c r="C1" s="697"/>
      <c r="D1" s="697"/>
      <c r="E1" s="697"/>
      <c r="F1" s="698"/>
      <c r="H1" s="6"/>
      <c r="I1" s="6"/>
      <c r="J1" s="6"/>
      <c r="K1" s="6"/>
      <c r="L1" s="259"/>
      <c r="W1" s="918" t="s">
        <v>202</v>
      </c>
      <c r="X1" s="918"/>
      <c r="Y1" s="918"/>
      <c r="Z1" s="918"/>
      <c r="AO1" s="4"/>
    </row>
    <row r="2" spans="1:27" ht="12.75" customHeight="1">
      <c r="A2" s="710"/>
      <c r="B2" s="763"/>
      <c r="C2" s="763"/>
      <c r="D2" s="763"/>
      <c r="E2" s="763"/>
      <c r="F2" s="711"/>
      <c r="H2" s="6"/>
      <c r="I2" s="6"/>
      <c r="J2" s="6"/>
      <c r="K2" s="6"/>
      <c r="L2" s="259"/>
      <c r="R2" s="917">
        <f>'ﾃﾞｰﾀ入力'!C11</f>
        <v>41450</v>
      </c>
      <c r="S2" s="917"/>
      <c r="T2" s="917"/>
      <c r="U2" s="917"/>
      <c r="W2" s="918"/>
      <c r="X2" s="918"/>
      <c r="Y2" s="918"/>
      <c r="Z2" s="918"/>
      <c r="AA2" s="206" t="s">
        <v>203</v>
      </c>
    </row>
    <row r="3" spans="1:26" ht="12.75" customHeight="1">
      <c r="A3" s="3"/>
      <c r="B3" s="259"/>
      <c r="C3" s="259"/>
      <c r="D3" s="259"/>
      <c r="E3" s="259"/>
      <c r="G3" s="260"/>
      <c r="V3" s="7"/>
      <c r="W3" s="18"/>
      <c r="X3" s="18"/>
      <c r="Y3" s="18"/>
      <c r="Z3" s="18"/>
    </row>
    <row r="4" spans="1:40" ht="12.75" customHeight="1">
      <c r="A4" s="919" t="s">
        <v>191</v>
      </c>
      <c r="B4" s="919"/>
      <c r="C4" s="919"/>
      <c r="D4" s="919"/>
      <c r="E4" s="919"/>
      <c r="F4" s="919"/>
      <c r="G4" s="919"/>
      <c r="H4" s="919"/>
      <c r="I4" s="919"/>
      <c r="J4" s="919"/>
      <c r="K4" s="919"/>
      <c r="L4" s="919"/>
      <c r="M4" s="919"/>
      <c r="N4" s="919"/>
      <c r="O4" s="919"/>
      <c r="P4" s="919"/>
      <c r="Q4" s="919"/>
      <c r="R4" s="919"/>
      <c r="S4" s="919"/>
      <c r="T4" s="919"/>
      <c r="U4" s="919"/>
      <c r="V4" s="261"/>
      <c r="W4" s="696" t="s">
        <v>207</v>
      </c>
      <c r="X4" s="698"/>
      <c r="Y4" s="810">
        <f>IF('ﾃﾞｰﾀ入力'!$C$145=0,"",'ﾃﾞｰﾀ入力'!$C$145)</f>
      </c>
      <c r="Z4" s="765"/>
      <c r="AA4" s="765"/>
      <c r="AB4" s="676"/>
      <c r="AC4" s="810" t="s">
        <v>151</v>
      </c>
      <c r="AD4" s="765"/>
      <c r="AE4" s="765"/>
      <c r="AF4" s="765"/>
      <c r="AG4" s="676"/>
      <c r="AH4" s="810">
        <f>IF('ﾃﾞｰﾀ入力'!$C$146=0,"",'ﾃﾞｰﾀ入力'!$C$146)</f>
      </c>
      <c r="AI4" s="765"/>
      <c r="AJ4" s="765"/>
      <c r="AK4" s="765"/>
      <c r="AL4" s="765"/>
      <c r="AM4" s="765"/>
      <c r="AN4" s="676"/>
    </row>
    <row r="5" spans="1:40" ht="12.75" customHeight="1" thickBot="1">
      <c r="A5" s="919"/>
      <c r="B5" s="919"/>
      <c r="C5" s="919"/>
      <c r="D5" s="919"/>
      <c r="E5" s="919"/>
      <c r="F5" s="919"/>
      <c r="G5" s="919"/>
      <c r="H5" s="919"/>
      <c r="I5" s="919"/>
      <c r="J5" s="919"/>
      <c r="K5" s="919"/>
      <c r="L5" s="919"/>
      <c r="M5" s="919"/>
      <c r="N5" s="919"/>
      <c r="O5" s="919"/>
      <c r="P5" s="919"/>
      <c r="Q5" s="919"/>
      <c r="R5" s="919"/>
      <c r="S5" s="919"/>
      <c r="T5" s="919"/>
      <c r="U5" s="919"/>
      <c r="W5" s="710"/>
      <c r="X5" s="711"/>
      <c r="Y5" s="679"/>
      <c r="Z5" s="768"/>
      <c r="AA5" s="768"/>
      <c r="AB5" s="680"/>
      <c r="AC5" s="679"/>
      <c r="AD5" s="768"/>
      <c r="AE5" s="768"/>
      <c r="AF5" s="768"/>
      <c r="AG5" s="680"/>
      <c r="AH5" s="679"/>
      <c r="AI5" s="768"/>
      <c r="AJ5" s="768"/>
      <c r="AK5" s="768"/>
      <c r="AL5" s="768"/>
      <c r="AM5" s="768"/>
      <c r="AN5" s="680"/>
    </row>
    <row r="6" spans="5:40" ht="12.75" customHeight="1">
      <c r="E6" s="305"/>
      <c r="F6" s="2"/>
      <c r="G6" s="305"/>
      <c r="H6" s="305"/>
      <c r="I6" s="305"/>
      <c r="J6" s="305"/>
      <c r="K6" s="305"/>
      <c r="L6" s="305"/>
      <c r="M6" s="305"/>
      <c r="N6" s="305"/>
      <c r="O6" s="305"/>
      <c r="P6" s="305"/>
      <c r="Q6" s="305"/>
      <c r="R6" s="305"/>
      <c r="S6" s="305"/>
      <c r="T6" s="305"/>
      <c r="W6" s="707" t="s">
        <v>154</v>
      </c>
      <c r="X6" s="698"/>
      <c r="Y6" s="269" t="s">
        <v>208</v>
      </c>
      <c r="Z6" s="906">
        <f>IF('ﾃﾞｰﾀ入力'!$C$147=0,"",'ﾃﾞｰﾀ入力'!$C$147)</f>
      </c>
      <c r="AA6" s="906"/>
      <c r="AB6" s="270"/>
      <c r="AC6" s="756"/>
      <c r="AD6" s="756"/>
      <c r="AE6" s="756"/>
      <c r="AF6" s="756"/>
      <c r="AG6" s="756"/>
      <c r="AH6" s="756"/>
      <c r="AI6" s="756"/>
      <c r="AJ6" s="756"/>
      <c r="AK6" s="756"/>
      <c r="AL6" s="756"/>
      <c r="AM6" s="756"/>
      <c r="AN6" s="757"/>
    </row>
    <row r="7" spans="1:40" ht="12.75" customHeight="1">
      <c r="A7" s="920" t="s">
        <v>206</v>
      </c>
      <c r="B7" s="864"/>
      <c r="C7" s="864"/>
      <c r="D7" s="864"/>
      <c r="E7" s="864"/>
      <c r="F7" s="864"/>
      <c r="G7" s="864"/>
      <c r="H7" s="864"/>
      <c r="I7" s="864"/>
      <c r="J7" s="864"/>
      <c r="K7" s="864"/>
      <c r="L7" s="864"/>
      <c r="M7" s="864"/>
      <c r="N7" s="864"/>
      <c r="O7" s="864"/>
      <c r="P7" s="864"/>
      <c r="Q7" s="864"/>
      <c r="R7" s="864"/>
      <c r="S7" s="864"/>
      <c r="T7" s="864"/>
      <c r="U7" s="864"/>
      <c r="W7" s="708"/>
      <c r="X7" s="709"/>
      <c r="Y7" s="909">
        <f>IF('ﾃﾞｰﾀ入力'!$C$148=0,"",'ﾃﾞｰﾀ入力'!$C$148)</f>
      </c>
      <c r="Z7" s="902"/>
      <c r="AA7" s="902"/>
      <c r="AB7" s="902"/>
      <c r="AC7" s="902"/>
      <c r="AD7" s="902"/>
      <c r="AE7" s="902"/>
      <c r="AF7" s="902"/>
      <c r="AG7" s="902"/>
      <c r="AH7" s="902"/>
      <c r="AI7" s="902"/>
      <c r="AJ7" s="902"/>
      <c r="AK7" s="902"/>
      <c r="AL7" s="902"/>
      <c r="AM7" s="902"/>
      <c r="AN7" s="761"/>
    </row>
    <row r="8" spans="7:40" ht="12.75" customHeight="1">
      <c r="G8" s="259"/>
      <c r="H8" s="259"/>
      <c r="I8" s="259"/>
      <c r="J8" s="259"/>
      <c r="K8" s="259"/>
      <c r="L8" s="259"/>
      <c r="M8" s="259"/>
      <c r="N8" s="259"/>
      <c r="O8" s="259"/>
      <c r="P8" s="259"/>
      <c r="Q8" s="259"/>
      <c r="R8" s="259"/>
      <c r="S8" s="259"/>
      <c r="T8" s="259"/>
      <c r="W8" s="710"/>
      <c r="X8" s="711"/>
      <c r="Y8" s="905"/>
      <c r="Z8" s="758"/>
      <c r="AA8" s="758"/>
      <c r="AB8" s="758"/>
      <c r="AC8" s="758"/>
      <c r="AD8" s="758"/>
      <c r="AE8" s="758"/>
      <c r="AF8" s="758"/>
      <c r="AG8" s="758"/>
      <c r="AH8" s="758"/>
      <c r="AI8" s="267" t="s">
        <v>213</v>
      </c>
      <c r="AJ8" s="907">
        <f>IF('ﾃﾞｰﾀ入力'!$C$149=0,"",'ﾃﾞｰﾀ入力'!$C$149)</f>
      </c>
      <c r="AK8" s="907"/>
      <c r="AL8" s="907"/>
      <c r="AM8" s="907"/>
      <c r="AN8" s="908"/>
    </row>
    <row r="9" spans="1:40" ht="12.75" customHeight="1">
      <c r="A9" s="921" t="s">
        <v>152</v>
      </c>
      <c r="B9" s="921"/>
      <c r="C9" s="921"/>
      <c r="D9" s="921"/>
      <c r="E9" s="921"/>
      <c r="F9" s="922">
        <f>IF('ﾃﾞｰﾀ入力'!C77=0,"",'ﾃﾞｰﾀ入力'!C77)</f>
      </c>
      <c r="G9" s="923"/>
      <c r="H9" s="923"/>
      <c r="I9" s="923"/>
      <c r="J9" s="259"/>
      <c r="K9" s="259"/>
      <c r="L9" s="206" t="s">
        <v>210</v>
      </c>
      <c r="M9" s="259"/>
      <c r="N9" s="259"/>
      <c r="O9" s="259"/>
      <c r="P9" s="259"/>
      <c r="Q9" s="259"/>
      <c r="R9" s="259"/>
      <c r="S9" s="259"/>
      <c r="T9" s="259"/>
      <c r="W9" s="707" t="s">
        <v>212</v>
      </c>
      <c r="X9" s="698"/>
      <c r="Y9" s="868">
        <f>IF('ﾃﾞｰﾀ入力'!C23=0,"",'ﾃﾞｰﾀ入力'!C23)</f>
      </c>
      <c r="Z9" s="869"/>
      <c r="AA9" s="869"/>
      <c r="AB9" s="869"/>
      <c r="AC9" s="869"/>
      <c r="AD9" s="869"/>
      <c r="AE9" s="869"/>
      <c r="AF9" s="869"/>
      <c r="AG9" s="869"/>
      <c r="AH9" s="869"/>
      <c r="AI9" s="869"/>
      <c r="AJ9" s="869"/>
      <c r="AK9" s="869"/>
      <c r="AL9" s="869"/>
      <c r="AM9" s="869"/>
      <c r="AN9" s="870"/>
    </row>
    <row r="10" spans="1:40" ht="12.75" customHeight="1">
      <c r="A10" s="921" t="s">
        <v>153</v>
      </c>
      <c r="B10" s="921"/>
      <c r="C10" s="921"/>
      <c r="D10" s="921"/>
      <c r="E10" s="921"/>
      <c r="F10" s="703"/>
      <c r="G10" s="703"/>
      <c r="H10" s="703"/>
      <c r="I10" s="703"/>
      <c r="J10" s="259"/>
      <c r="K10" s="259"/>
      <c r="L10" s="921" t="s">
        <v>156</v>
      </c>
      <c r="M10" s="921"/>
      <c r="N10" s="921"/>
      <c r="O10" s="301" t="s">
        <v>155</v>
      </c>
      <c r="P10" s="924">
        <f>IF('ﾃﾞｰﾀ入力'!C113=0,"",'ﾃﾞｰﾀ入力'!C113)</f>
      </c>
      <c r="Q10" s="924"/>
      <c r="R10" s="924"/>
      <c r="S10" s="924"/>
      <c r="T10" s="924"/>
      <c r="U10" s="924"/>
      <c r="W10" s="708"/>
      <c r="X10" s="709"/>
      <c r="Y10" s="871"/>
      <c r="Z10" s="872"/>
      <c r="AA10" s="872"/>
      <c r="AB10" s="872"/>
      <c r="AC10" s="872"/>
      <c r="AD10" s="872"/>
      <c r="AE10" s="872"/>
      <c r="AF10" s="872"/>
      <c r="AG10" s="872"/>
      <c r="AH10" s="872"/>
      <c r="AI10" s="872"/>
      <c r="AJ10" s="872"/>
      <c r="AK10" s="872"/>
      <c r="AL10" s="872"/>
      <c r="AM10" s="872"/>
      <c r="AN10" s="873"/>
    </row>
    <row r="11" spans="6:40" ht="12.75" customHeight="1">
      <c r="F11" s="263"/>
      <c r="G11" s="263"/>
      <c r="H11" s="263"/>
      <c r="I11" s="263"/>
      <c r="P11" s="703">
        <f>IF('ﾃﾞｰﾀ入力'!C114=0,"",'ﾃﾞｰﾀ入力'!C114)</f>
      </c>
      <c r="Q11" s="703"/>
      <c r="R11" s="703"/>
      <c r="S11" s="703"/>
      <c r="T11" s="703"/>
      <c r="U11" s="703"/>
      <c r="W11" s="710"/>
      <c r="X11" s="711"/>
      <c r="Y11" s="925">
        <f>IF('ﾃﾞｰﾀ入力'!C157=0,"",'ﾃﾞｰﾀ入力'!C157)</f>
      </c>
      <c r="Z11" s="926"/>
      <c r="AA11" s="926"/>
      <c r="AB11" s="926"/>
      <c r="AC11" s="926"/>
      <c r="AD11" s="926"/>
      <c r="AE11" s="926"/>
      <c r="AF11" s="926"/>
      <c r="AG11" s="926"/>
      <c r="AH11" s="926"/>
      <c r="AI11" s="926"/>
      <c r="AJ11" s="926"/>
      <c r="AK11" s="926"/>
      <c r="AL11" s="926"/>
      <c r="AM11" s="926"/>
      <c r="AN11" s="927"/>
    </row>
    <row r="12" spans="1:42" ht="12.75" customHeight="1">
      <c r="A12" s="921" t="s">
        <v>209</v>
      </c>
      <c r="B12" s="921"/>
      <c r="C12" s="921"/>
      <c r="D12" s="921"/>
      <c r="E12" s="921"/>
      <c r="F12" s="922">
        <f>IF('ﾃﾞｰﾀ入力'!C103=0,"",'ﾃﾞｰﾀ入力'!C103)</f>
      </c>
      <c r="G12" s="922"/>
      <c r="H12" s="922"/>
      <c r="I12" s="922"/>
      <c r="J12" s="864" t="s">
        <v>201</v>
      </c>
      <c r="L12" s="867" t="s">
        <v>213</v>
      </c>
      <c r="M12" s="867"/>
      <c r="N12" s="867"/>
      <c r="P12" s="928">
        <f>IF('ﾃﾞｰﾀ入力'!C115=0,"",'ﾃﾞｰﾀ入力'!C115)</f>
      </c>
      <c r="Q12" s="929"/>
      <c r="R12" s="929"/>
      <c r="S12" s="929"/>
      <c r="T12" s="929"/>
      <c r="U12" s="929"/>
      <c r="W12" s="696" t="s">
        <v>216</v>
      </c>
      <c r="X12" s="698"/>
      <c r="Y12" s="707" t="s">
        <v>855</v>
      </c>
      <c r="Z12" s="933" t="str">
        <f>IF('ﾃﾞｰﾀ入力'!$C$176="","  年　　 月　　 日",'ﾃﾞｰﾀ入力'!$C$176)</f>
        <v>  年　　 月　　 日</v>
      </c>
      <c r="AA12" s="933"/>
      <c r="AB12" s="934"/>
      <c r="AC12" s="810" t="s">
        <v>217</v>
      </c>
      <c r="AD12" s="765"/>
      <c r="AE12" s="765"/>
      <c r="AF12" s="765"/>
      <c r="AG12" s="676"/>
      <c r="AH12" s="935" t="str">
        <f>IF('ﾃﾞｰﾀ入力'!$C$175="","  年　　 月　　 日",'ﾃﾞｰﾀ入力'!$C$175)</f>
        <v>  年　　 月　　 日</v>
      </c>
      <c r="AI12" s="933"/>
      <c r="AJ12" s="933"/>
      <c r="AK12" s="933"/>
      <c r="AL12" s="933"/>
      <c r="AM12" s="933"/>
      <c r="AN12" s="934"/>
      <c r="AP12" s="259"/>
    </row>
    <row r="13" spans="1:40" ht="12.75" customHeight="1">
      <c r="A13" s="867" t="s">
        <v>211</v>
      </c>
      <c r="B13" s="867"/>
      <c r="C13" s="867"/>
      <c r="D13" s="867"/>
      <c r="E13" s="867"/>
      <c r="F13" s="703"/>
      <c r="G13" s="703"/>
      <c r="H13" s="703"/>
      <c r="I13" s="703"/>
      <c r="J13" s="864"/>
      <c r="L13" s="867" t="s">
        <v>215</v>
      </c>
      <c r="M13" s="867"/>
      <c r="N13" s="867"/>
      <c r="P13" s="928">
        <f>IF('ﾃﾞｰﾀ入力'!C116=0,"",'ﾃﾞｰﾀ入力'!C116)</f>
      </c>
      <c r="Q13" s="929"/>
      <c r="R13" s="929"/>
      <c r="S13" s="929"/>
      <c r="T13" s="929"/>
      <c r="U13" s="929"/>
      <c r="V13" s="260"/>
      <c r="W13" s="708"/>
      <c r="X13" s="709"/>
      <c r="Y13" s="708"/>
      <c r="Z13" s="307"/>
      <c r="AA13" s="308"/>
      <c r="AB13" s="309"/>
      <c r="AC13" s="677"/>
      <c r="AD13" s="901"/>
      <c r="AE13" s="901"/>
      <c r="AF13" s="901"/>
      <c r="AG13" s="678"/>
      <c r="AH13" s="936"/>
      <c r="AI13" s="937"/>
      <c r="AJ13" s="937"/>
      <c r="AK13" s="937"/>
      <c r="AL13" s="937"/>
      <c r="AM13" s="937"/>
      <c r="AN13" s="938"/>
    </row>
    <row r="14" spans="16:40" ht="12.75" customHeight="1">
      <c r="P14" s="701">
        <f>IF('ﾃﾞｰﾀ入力'!C111=0,"",'ﾃﾞｰﾀ入力'!C111)</f>
      </c>
      <c r="Q14" s="701"/>
      <c r="R14" s="701"/>
      <c r="S14" s="701"/>
      <c r="T14" s="701"/>
      <c r="U14" s="701"/>
      <c r="V14" s="276"/>
      <c r="W14" s="710"/>
      <c r="X14" s="711"/>
      <c r="Y14" s="710"/>
      <c r="Z14" s="930" t="str">
        <f>IF('ﾃﾞｰﾀ入力'!$C$177="","  年　　 月　　 日",'ﾃﾞｰﾀ入力'!$C$177)</f>
        <v>  年　　 月　　 日</v>
      </c>
      <c r="AA14" s="930"/>
      <c r="AB14" s="931"/>
      <c r="AC14" s="679"/>
      <c r="AD14" s="768"/>
      <c r="AE14" s="768"/>
      <c r="AF14" s="768"/>
      <c r="AG14" s="680"/>
      <c r="AH14" s="939"/>
      <c r="AI14" s="940"/>
      <c r="AJ14" s="940"/>
      <c r="AK14" s="940"/>
      <c r="AL14" s="940"/>
      <c r="AM14" s="940"/>
      <c r="AN14" s="941"/>
    </row>
    <row r="15" spans="1:47" ht="12.75" customHeight="1">
      <c r="A15" s="932" t="s">
        <v>214</v>
      </c>
      <c r="B15" s="932"/>
      <c r="C15" s="932"/>
      <c r="D15" s="932"/>
      <c r="E15" s="932"/>
      <c r="F15" s="965" t="str">
        <f>IF('ﾃﾞｰﾀ入力'!C16=0,"",'ﾃﾞｰﾀ入力'!C16)</f>
        <v>雄健工業　株式会社</v>
      </c>
      <c r="G15" s="966"/>
      <c r="H15" s="966"/>
      <c r="I15" s="967"/>
      <c r="L15" s="974" t="s">
        <v>157</v>
      </c>
      <c r="M15" s="974"/>
      <c r="N15" s="974"/>
      <c r="P15" s="703"/>
      <c r="Q15" s="703"/>
      <c r="R15" s="703"/>
      <c r="S15" s="703"/>
      <c r="T15" s="703"/>
      <c r="U15" s="703"/>
      <c r="V15" s="276"/>
      <c r="AP15" s="310"/>
      <c r="AQ15" s="259"/>
      <c r="AR15" s="259"/>
      <c r="AS15" s="259"/>
      <c r="AT15" s="259"/>
      <c r="AU15" s="259"/>
    </row>
    <row r="16" spans="1:40" ht="12.75" customHeight="1">
      <c r="A16" s="865"/>
      <c r="B16" s="865"/>
      <c r="C16" s="865"/>
      <c r="D16" s="865"/>
      <c r="E16" s="865"/>
      <c r="F16" s="968"/>
      <c r="G16" s="969"/>
      <c r="H16" s="969"/>
      <c r="I16" s="970"/>
      <c r="P16" s="701">
        <f>IF('ﾃﾞｰﾀ入力'!C112=0,"",'ﾃﾞｰﾀ入力'!C112)</f>
      </c>
      <c r="Q16" s="701"/>
      <c r="R16" s="701"/>
      <c r="S16" s="701"/>
      <c r="T16" s="701"/>
      <c r="U16" s="271"/>
      <c r="V16" s="276"/>
      <c r="W16" s="707" t="s">
        <v>218</v>
      </c>
      <c r="X16" s="812"/>
      <c r="Y16" s="694" t="s">
        <v>219</v>
      </c>
      <c r="Z16" s="769"/>
      <c r="AA16" s="769"/>
      <c r="AB16" s="695"/>
      <c r="AC16" s="694" t="s">
        <v>220</v>
      </c>
      <c r="AD16" s="769"/>
      <c r="AE16" s="769"/>
      <c r="AF16" s="769"/>
      <c r="AG16" s="769"/>
      <c r="AH16" s="769"/>
      <c r="AI16" s="695"/>
      <c r="AJ16" s="683" t="s">
        <v>221</v>
      </c>
      <c r="AK16" s="942"/>
      <c r="AL16" s="942"/>
      <c r="AM16" s="942"/>
      <c r="AN16" s="684"/>
    </row>
    <row r="17" spans="1:40" ht="12.75" customHeight="1">
      <c r="A17" s="866"/>
      <c r="B17" s="866"/>
      <c r="C17" s="866"/>
      <c r="D17" s="866"/>
      <c r="E17" s="866"/>
      <c r="F17" s="971"/>
      <c r="G17" s="972"/>
      <c r="H17" s="972"/>
      <c r="I17" s="973"/>
      <c r="L17" s="943" t="s">
        <v>158</v>
      </c>
      <c r="M17" s="943"/>
      <c r="N17" s="943"/>
      <c r="P17" s="703"/>
      <c r="Q17" s="703"/>
      <c r="R17" s="703"/>
      <c r="S17" s="703"/>
      <c r="T17" s="703"/>
      <c r="U17" s="311" t="s">
        <v>271</v>
      </c>
      <c r="V17" s="276"/>
      <c r="W17" s="813"/>
      <c r="X17" s="815"/>
      <c r="Y17" s="700">
        <f>IF('ﾃﾞｰﾀ入力'!$C$151=0,"",'ﾃﾞｰﾀ入力'!$C$151)</f>
      </c>
      <c r="Z17" s="701"/>
      <c r="AA17" s="701"/>
      <c r="AB17" s="960"/>
      <c r="AC17" s="700" t="str">
        <f>IF('ﾃﾞｰﾀ入力'!$C$152=0,"",'ﾃﾞｰﾀ入力'!$C$152)</f>
        <v>　　　　　第　　　　号</v>
      </c>
      <c r="AD17" s="701"/>
      <c r="AE17" s="701"/>
      <c r="AF17" s="701"/>
      <c r="AG17" s="701"/>
      <c r="AH17" s="953"/>
      <c r="AI17" s="954"/>
      <c r="AJ17" s="959" t="str">
        <f>IF('ﾃﾞｰﾀ入力'!$C$153="","  年　　 月　　 日",'ﾃﾞｰﾀ入力'!$C$153)</f>
        <v>  年　　 月　　 日</v>
      </c>
      <c r="AK17" s="933"/>
      <c r="AL17" s="933"/>
      <c r="AM17" s="933"/>
      <c r="AN17" s="960"/>
    </row>
    <row r="18" spans="1:40" ht="12.75" customHeight="1">
      <c r="A18" s="963" t="s">
        <v>222</v>
      </c>
      <c r="B18" s="963"/>
      <c r="C18" s="963"/>
      <c r="D18" s="963"/>
      <c r="E18" s="963"/>
      <c r="F18" s="963"/>
      <c r="G18" s="963"/>
      <c r="H18" s="963"/>
      <c r="I18" s="963"/>
      <c r="O18" s="259"/>
      <c r="U18" s="290"/>
      <c r="V18" s="259"/>
      <c r="W18" s="813"/>
      <c r="X18" s="815"/>
      <c r="Y18" s="955"/>
      <c r="Z18" s="922"/>
      <c r="AA18" s="922"/>
      <c r="AB18" s="961"/>
      <c r="AC18" s="955"/>
      <c r="AD18" s="923"/>
      <c r="AE18" s="923"/>
      <c r="AF18" s="923"/>
      <c r="AG18" s="923"/>
      <c r="AH18" s="956"/>
      <c r="AI18" s="957"/>
      <c r="AJ18" s="955"/>
      <c r="AK18" s="922"/>
      <c r="AL18" s="922"/>
      <c r="AM18" s="922"/>
      <c r="AN18" s="961"/>
    </row>
    <row r="19" spans="1:40" ht="12.75" customHeight="1">
      <c r="A19" s="964"/>
      <c r="B19" s="964"/>
      <c r="C19" s="964"/>
      <c r="D19" s="964"/>
      <c r="E19" s="964"/>
      <c r="F19" s="964"/>
      <c r="G19" s="964"/>
      <c r="H19" s="964"/>
      <c r="I19" s="964"/>
      <c r="O19" s="259"/>
      <c r="V19" s="259"/>
      <c r="W19" s="813"/>
      <c r="X19" s="815"/>
      <c r="Y19" s="702"/>
      <c r="Z19" s="703"/>
      <c r="AA19" s="703"/>
      <c r="AB19" s="962"/>
      <c r="AC19" s="702"/>
      <c r="AD19" s="703"/>
      <c r="AE19" s="703"/>
      <c r="AF19" s="703"/>
      <c r="AG19" s="703"/>
      <c r="AH19" s="907"/>
      <c r="AI19" s="958"/>
      <c r="AJ19" s="702"/>
      <c r="AK19" s="703"/>
      <c r="AL19" s="703"/>
      <c r="AM19" s="703"/>
      <c r="AN19" s="962"/>
    </row>
    <row r="20" spans="1:40" ht="12.75" customHeight="1">
      <c r="A20" s="707" t="s">
        <v>212</v>
      </c>
      <c r="B20" s="811"/>
      <c r="C20" s="811"/>
      <c r="D20" s="811"/>
      <c r="E20" s="812"/>
      <c r="F20" s="282"/>
      <c r="G20" s="976">
        <f>IF('ﾃﾞｰﾀ入力'!C23=0,"",'ﾃﾞｰﾀ入力'!C23)</f>
      </c>
      <c r="H20" s="976"/>
      <c r="I20" s="976"/>
      <c r="J20" s="976"/>
      <c r="K20" s="976"/>
      <c r="L20" s="976"/>
      <c r="M20" s="976"/>
      <c r="N20" s="976"/>
      <c r="O20" s="976"/>
      <c r="P20" s="976"/>
      <c r="Q20" s="976"/>
      <c r="R20" s="976"/>
      <c r="S20" s="976"/>
      <c r="T20" s="976"/>
      <c r="U20" s="977"/>
      <c r="V20" s="259"/>
      <c r="W20" s="813"/>
      <c r="X20" s="815"/>
      <c r="Y20" s="700">
        <f>IF('ﾃﾞｰﾀ入力'!$C$154=0,"",'ﾃﾞｰﾀ入力'!$C$154)</f>
      </c>
      <c r="Z20" s="701"/>
      <c r="AA20" s="701"/>
      <c r="AB20" s="960"/>
      <c r="AC20" s="700" t="str">
        <f>IF('ﾃﾞｰﾀ入力'!$C$155=0,"",'ﾃﾞｰﾀ入力'!$C$155)</f>
        <v>　　　　　第　　　　号</v>
      </c>
      <c r="AD20" s="701"/>
      <c r="AE20" s="701"/>
      <c r="AF20" s="701"/>
      <c r="AG20" s="701"/>
      <c r="AH20" s="953"/>
      <c r="AI20" s="954"/>
      <c r="AJ20" s="959" t="str">
        <f>IF('ﾃﾞｰﾀ入力'!$C$156="","  年　　 月　　 日",'ﾃﾞｰﾀ入力'!$C$156)</f>
        <v>  年　　 月　　 日</v>
      </c>
      <c r="AK20" s="933"/>
      <c r="AL20" s="933"/>
      <c r="AM20" s="933"/>
      <c r="AN20" s="960"/>
    </row>
    <row r="21" spans="1:40" ht="12.75" customHeight="1">
      <c r="A21" s="813"/>
      <c r="B21" s="814"/>
      <c r="C21" s="814"/>
      <c r="D21" s="814"/>
      <c r="E21" s="815"/>
      <c r="F21" s="288"/>
      <c r="G21" s="978"/>
      <c r="H21" s="978"/>
      <c r="I21" s="978"/>
      <c r="J21" s="978"/>
      <c r="K21" s="978"/>
      <c r="L21" s="978"/>
      <c r="M21" s="978"/>
      <c r="N21" s="978"/>
      <c r="O21" s="978"/>
      <c r="P21" s="978"/>
      <c r="Q21" s="978"/>
      <c r="R21" s="978"/>
      <c r="S21" s="978"/>
      <c r="T21" s="978"/>
      <c r="U21" s="979"/>
      <c r="V21" s="259"/>
      <c r="W21" s="813"/>
      <c r="X21" s="815"/>
      <c r="Y21" s="955"/>
      <c r="Z21" s="922"/>
      <c r="AA21" s="922"/>
      <c r="AB21" s="961"/>
      <c r="AC21" s="955"/>
      <c r="AD21" s="923"/>
      <c r="AE21" s="923"/>
      <c r="AF21" s="923"/>
      <c r="AG21" s="923"/>
      <c r="AH21" s="956"/>
      <c r="AI21" s="957"/>
      <c r="AJ21" s="955"/>
      <c r="AK21" s="922"/>
      <c r="AL21" s="922"/>
      <c r="AM21" s="922"/>
      <c r="AN21" s="961"/>
    </row>
    <row r="22" spans="1:40" ht="12.75" customHeight="1">
      <c r="A22" s="816"/>
      <c r="B22" s="817"/>
      <c r="C22" s="817"/>
      <c r="D22" s="817"/>
      <c r="E22" s="818"/>
      <c r="F22" s="287"/>
      <c r="G22" s="907">
        <f>IF('ﾃﾞｰﾀ入力'!C123=0,"",'ﾃﾞｰﾀ入力'!C123)</f>
      </c>
      <c r="H22" s="907"/>
      <c r="I22" s="907"/>
      <c r="J22" s="907"/>
      <c r="K22" s="907"/>
      <c r="L22" s="907"/>
      <c r="M22" s="907"/>
      <c r="N22" s="907"/>
      <c r="O22" s="907"/>
      <c r="P22" s="907"/>
      <c r="Q22" s="907"/>
      <c r="R22" s="907"/>
      <c r="S22" s="907"/>
      <c r="T22" s="907"/>
      <c r="U22" s="958"/>
      <c r="V22" s="259"/>
      <c r="W22" s="816"/>
      <c r="X22" s="818"/>
      <c r="Y22" s="702"/>
      <c r="Z22" s="703"/>
      <c r="AA22" s="703"/>
      <c r="AB22" s="962"/>
      <c r="AC22" s="702"/>
      <c r="AD22" s="703"/>
      <c r="AE22" s="703"/>
      <c r="AF22" s="703"/>
      <c r="AG22" s="703"/>
      <c r="AH22" s="907"/>
      <c r="AI22" s="958"/>
      <c r="AJ22" s="702"/>
      <c r="AK22" s="703"/>
      <c r="AL22" s="703"/>
      <c r="AM22" s="703"/>
      <c r="AN22" s="962"/>
    </row>
    <row r="23" spans="1:24" ht="12.75" customHeight="1">
      <c r="A23" s="696" t="s">
        <v>216</v>
      </c>
      <c r="B23" s="697"/>
      <c r="C23" s="697"/>
      <c r="D23" s="697"/>
      <c r="E23" s="698"/>
      <c r="F23" s="707" t="s">
        <v>855</v>
      </c>
      <c r="G23" s="811"/>
      <c r="H23" s="933" t="str">
        <f>IF('ﾃﾞｰﾀ入力'!$C$142="","  年　　 月　　 日",'ﾃﾞｰﾀ入力'!$C$142)</f>
        <v>  年　　 月　　 日</v>
      </c>
      <c r="I23" s="701"/>
      <c r="J23" s="701"/>
      <c r="K23" s="701"/>
      <c r="L23" s="701"/>
      <c r="M23" s="701"/>
      <c r="N23" s="960"/>
      <c r="O23" s="780" t="s">
        <v>179</v>
      </c>
      <c r="P23" s="757"/>
      <c r="Q23" s="935" t="str">
        <f>IF('ﾃﾞｰﾀ入力'!$C$141="","  年　　 月　　 日",'ﾃﾞｰﾀ入力'!$C$141)</f>
        <v>  年　　 月　　 日</v>
      </c>
      <c r="R23" s="701"/>
      <c r="S23" s="701"/>
      <c r="T23" s="701"/>
      <c r="U23" s="960"/>
      <c r="V23" s="259"/>
      <c r="W23" s="277"/>
      <c r="X23" s="277"/>
    </row>
    <row r="24" spans="1:40" ht="12.75" customHeight="1">
      <c r="A24" s="708"/>
      <c r="B24" s="762"/>
      <c r="C24" s="762"/>
      <c r="D24" s="762"/>
      <c r="E24" s="709"/>
      <c r="F24" s="813"/>
      <c r="G24" s="814"/>
      <c r="H24" s="312"/>
      <c r="I24" s="312"/>
      <c r="J24" s="312"/>
      <c r="K24" s="312"/>
      <c r="L24" s="312"/>
      <c r="M24" s="312"/>
      <c r="N24" s="313"/>
      <c r="O24" s="909"/>
      <c r="P24" s="761"/>
      <c r="Q24" s="955"/>
      <c r="R24" s="922"/>
      <c r="S24" s="922"/>
      <c r="T24" s="922"/>
      <c r="U24" s="961"/>
      <c r="V24" s="259"/>
      <c r="W24" s="707" t="s">
        <v>318</v>
      </c>
      <c r="X24" s="697"/>
      <c r="Y24" s="697"/>
      <c r="Z24" s="707" t="s">
        <v>307</v>
      </c>
      <c r="AA24" s="812"/>
      <c r="AB24" s="980" t="s">
        <v>308</v>
      </c>
      <c r="AC24" s="980"/>
      <c r="AD24" s="980"/>
      <c r="AE24" s="980"/>
      <c r="AF24" s="980"/>
      <c r="AG24" s="980" t="s">
        <v>309</v>
      </c>
      <c r="AH24" s="980"/>
      <c r="AI24" s="980"/>
      <c r="AJ24" s="980"/>
      <c r="AK24" s="694" t="s">
        <v>310</v>
      </c>
      <c r="AL24" s="769"/>
      <c r="AM24" s="769"/>
      <c r="AN24" s="695"/>
    </row>
    <row r="25" spans="1:41" ht="12.75" customHeight="1">
      <c r="A25" s="710"/>
      <c r="B25" s="763"/>
      <c r="C25" s="763"/>
      <c r="D25" s="763"/>
      <c r="E25" s="711"/>
      <c r="F25" s="816"/>
      <c r="G25" s="817"/>
      <c r="H25" s="930" t="str">
        <f>IF('ﾃﾞｰﾀ入力'!$C$143="","  年　　 月　　 日",'ﾃﾞｰﾀ入力'!$C$143)</f>
        <v>  年　　 月　　 日</v>
      </c>
      <c r="I25" s="703"/>
      <c r="J25" s="703"/>
      <c r="K25" s="703"/>
      <c r="L25" s="703"/>
      <c r="M25" s="703"/>
      <c r="N25" s="962"/>
      <c r="O25" s="905"/>
      <c r="P25" s="759"/>
      <c r="Q25" s="702"/>
      <c r="R25" s="703"/>
      <c r="S25" s="703"/>
      <c r="T25" s="703"/>
      <c r="U25" s="962"/>
      <c r="V25" s="276"/>
      <c r="W25" s="708"/>
      <c r="X25" s="762"/>
      <c r="Y25" s="762"/>
      <c r="Z25" s="813"/>
      <c r="AA25" s="815"/>
      <c r="AB25" s="981" t="s">
        <v>317</v>
      </c>
      <c r="AC25" s="981"/>
      <c r="AD25" s="981"/>
      <c r="AE25" s="981"/>
      <c r="AF25" s="981"/>
      <c r="AG25" s="981" t="s">
        <v>317</v>
      </c>
      <c r="AH25" s="983"/>
      <c r="AI25" s="983"/>
      <c r="AJ25" s="983"/>
      <c r="AK25" s="985" t="s">
        <v>317</v>
      </c>
      <c r="AL25" s="986"/>
      <c r="AM25" s="986"/>
      <c r="AN25" s="987"/>
      <c r="AO25" s="15" t="s">
        <v>315</v>
      </c>
    </row>
    <row r="26" spans="1:41" ht="12.75" customHeight="1">
      <c r="A26" s="707" t="s">
        <v>218</v>
      </c>
      <c r="B26" s="811"/>
      <c r="C26" s="811"/>
      <c r="D26" s="811"/>
      <c r="E26" s="812"/>
      <c r="F26" s="694" t="s">
        <v>219</v>
      </c>
      <c r="G26" s="769"/>
      <c r="H26" s="769"/>
      <c r="I26" s="695"/>
      <c r="J26" s="694" t="s">
        <v>220</v>
      </c>
      <c r="K26" s="988"/>
      <c r="L26" s="988"/>
      <c r="M26" s="988"/>
      <c r="N26" s="988"/>
      <c r="O26" s="988"/>
      <c r="P26" s="988"/>
      <c r="Q26" s="988"/>
      <c r="R26" s="989"/>
      <c r="S26" s="694" t="s">
        <v>159</v>
      </c>
      <c r="T26" s="769"/>
      <c r="U26" s="695"/>
      <c r="V26" s="276"/>
      <c r="W26" s="708"/>
      <c r="X26" s="762"/>
      <c r="Y26" s="762"/>
      <c r="Z26" s="816"/>
      <c r="AA26" s="818"/>
      <c r="AB26" s="982"/>
      <c r="AC26" s="982"/>
      <c r="AD26" s="982"/>
      <c r="AE26" s="982"/>
      <c r="AF26" s="982"/>
      <c r="AG26" s="984"/>
      <c r="AH26" s="984"/>
      <c r="AI26" s="984"/>
      <c r="AJ26" s="984"/>
      <c r="AK26" s="985"/>
      <c r="AL26" s="986"/>
      <c r="AM26" s="986"/>
      <c r="AN26" s="987"/>
      <c r="AO26" s="15" t="s">
        <v>316</v>
      </c>
    </row>
    <row r="27" spans="1:40" ht="12.75" customHeight="1">
      <c r="A27" s="813"/>
      <c r="B27" s="814"/>
      <c r="C27" s="814"/>
      <c r="D27" s="814"/>
      <c r="E27" s="815"/>
      <c r="F27" s="1018">
        <f>IF('ﾃﾞｰﾀ入力'!$C$117=0,"",'ﾃﾞｰﾀ入力'!$C$117)</f>
      </c>
      <c r="G27" s="1019"/>
      <c r="H27" s="1019"/>
      <c r="I27" s="1020"/>
      <c r="J27" s="700" t="str">
        <f>IF('ﾃﾞｰﾀ入力'!$C$118=0,"",'ﾃﾞｰﾀ入力'!$C$118)</f>
        <v>　　　　　第　　　　号</v>
      </c>
      <c r="K27" s="701"/>
      <c r="L27" s="701"/>
      <c r="M27" s="701"/>
      <c r="N27" s="701"/>
      <c r="O27" s="701"/>
      <c r="P27" s="701"/>
      <c r="Q27" s="701"/>
      <c r="R27" s="960"/>
      <c r="S27" s="959" t="str">
        <f>IF('ﾃﾞｰﾀ入力'!$C$119="","  年　　 月　　 日",'ﾃﾞｰﾀ入力'!$C$119)</f>
        <v>  年　　 月　　 日</v>
      </c>
      <c r="T27" s="701"/>
      <c r="U27" s="960"/>
      <c r="V27" s="276"/>
      <c r="W27" s="708"/>
      <c r="X27" s="762"/>
      <c r="Y27" s="762"/>
      <c r="Z27" s="707" t="s">
        <v>313</v>
      </c>
      <c r="AA27" s="812"/>
      <c r="AB27" s="683" t="s">
        <v>312</v>
      </c>
      <c r="AC27" s="942"/>
      <c r="AD27" s="942"/>
      <c r="AE27" s="996"/>
      <c r="AF27" s="990" t="s">
        <v>308</v>
      </c>
      <c r="AG27" s="991"/>
      <c r="AH27" s="992"/>
      <c r="AI27" s="990" t="s">
        <v>309</v>
      </c>
      <c r="AJ27" s="991"/>
      <c r="AK27" s="991"/>
      <c r="AL27" s="991"/>
      <c r="AM27" s="992"/>
      <c r="AN27" s="16" t="s">
        <v>310</v>
      </c>
    </row>
    <row r="28" spans="1:40" ht="12.75" customHeight="1">
      <c r="A28" s="813"/>
      <c r="B28" s="814"/>
      <c r="C28" s="814"/>
      <c r="D28" s="814"/>
      <c r="E28" s="815"/>
      <c r="F28" s="1021"/>
      <c r="G28" s="1022"/>
      <c r="H28" s="1022"/>
      <c r="I28" s="1023"/>
      <c r="J28" s="702"/>
      <c r="K28" s="703"/>
      <c r="L28" s="703"/>
      <c r="M28" s="703"/>
      <c r="N28" s="703"/>
      <c r="O28" s="703"/>
      <c r="P28" s="703"/>
      <c r="Q28" s="703"/>
      <c r="R28" s="962"/>
      <c r="S28" s="702"/>
      <c r="T28" s="703"/>
      <c r="U28" s="962"/>
      <c r="V28" s="276"/>
      <c r="W28" s="710"/>
      <c r="X28" s="763"/>
      <c r="Y28" s="763"/>
      <c r="Z28" s="816"/>
      <c r="AA28" s="818"/>
      <c r="AB28" s="685">
        <f>IF('ﾃﾞｰﾀ入力'!C158=0,"",'ﾃﾞｰﾀ入力'!C158)</f>
      </c>
      <c r="AC28" s="686"/>
      <c r="AD28" s="686"/>
      <c r="AE28" s="687"/>
      <c r="AF28" s="993">
        <f>IF('ﾃﾞｰﾀ入力'!C159=0,"",'ﾃﾞｰﾀ入力'!C159)</f>
      </c>
      <c r="AG28" s="994"/>
      <c r="AH28" s="995"/>
      <c r="AI28" s="993">
        <f>IF('ﾃﾞｰﾀ入力'!C160=0,"",'ﾃﾞｰﾀ入力'!C160)</f>
      </c>
      <c r="AJ28" s="994"/>
      <c r="AK28" s="994"/>
      <c r="AL28" s="994"/>
      <c r="AM28" s="995"/>
      <c r="AN28" s="316">
        <f>IF('ﾃﾞｰﾀ入力'!C161=0,"",'ﾃﾞｰﾀ入力'!C161)</f>
      </c>
    </row>
    <row r="29" spans="1:22" ht="12.75" customHeight="1">
      <c r="A29" s="813"/>
      <c r="B29" s="814"/>
      <c r="C29" s="814"/>
      <c r="D29" s="814"/>
      <c r="E29" s="815"/>
      <c r="F29" s="700">
        <f>IF('ﾃﾞｰﾀ入力'!$C$120=0,"",'ﾃﾞｰﾀ入力'!$C$120)</f>
      </c>
      <c r="G29" s="701"/>
      <c r="H29" s="701"/>
      <c r="I29" s="960"/>
      <c r="J29" s="700" t="str">
        <f>IF('ﾃﾞｰﾀ入力'!$C$121=0,"",'ﾃﾞｰﾀ入力'!$C$121)</f>
        <v>　　　　　第　　　　号</v>
      </c>
      <c r="K29" s="701"/>
      <c r="L29" s="701"/>
      <c r="M29" s="701"/>
      <c r="N29" s="701"/>
      <c r="O29" s="701"/>
      <c r="P29" s="701"/>
      <c r="Q29" s="701"/>
      <c r="R29" s="960"/>
      <c r="S29" s="959" t="str">
        <f>IF('ﾃﾞｰﾀ入力'!$C$122="","  年　　 月　　 日",'ﾃﾞｰﾀ入力'!$C$122)</f>
        <v>  年　　 月　　 日</v>
      </c>
      <c r="T29" s="701"/>
      <c r="U29" s="960"/>
      <c r="V29" s="259"/>
    </row>
    <row r="30" spans="1:40" ht="12.75" customHeight="1">
      <c r="A30" s="816"/>
      <c r="B30" s="817"/>
      <c r="C30" s="817"/>
      <c r="D30" s="817"/>
      <c r="E30" s="818"/>
      <c r="F30" s="702"/>
      <c r="G30" s="703"/>
      <c r="H30" s="703"/>
      <c r="I30" s="962"/>
      <c r="J30" s="702"/>
      <c r="K30" s="703"/>
      <c r="L30" s="703"/>
      <c r="M30" s="703"/>
      <c r="N30" s="703"/>
      <c r="O30" s="703"/>
      <c r="P30" s="703"/>
      <c r="Q30" s="703"/>
      <c r="R30" s="962"/>
      <c r="S30" s="702"/>
      <c r="T30" s="703"/>
      <c r="U30" s="962"/>
      <c r="V30" s="260"/>
      <c r="W30" s="696" t="s">
        <v>209</v>
      </c>
      <c r="X30" s="697"/>
      <c r="Y30" s="698"/>
      <c r="Z30" s="700">
        <f>IF('ﾃﾞｰﾀ入力'!$C$171=0,"",'ﾃﾞｰﾀ入力'!$C$171)</f>
      </c>
      <c r="AA30" s="701"/>
      <c r="AB30" s="701"/>
      <c r="AC30" s="960"/>
      <c r="AE30" s="705" t="s">
        <v>223</v>
      </c>
      <c r="AF30" s="896"/>
      <c r="AG30" s="896"/>
      <c r="AH30" s="892"/>
      <c r="AI30" s="700">
        <f>IF('ﾃﾞｰﾀ入力'!$C$162=0,"",'ﾃﾞｰﾀ入力'!$C$162)</f>
      </c>
      <c r="AJ30" s="701"/>
      <c r="AK30" s="701"/>
      <c r="AL30" s="701"/>
      <c r="AM30" s="701"/>
      <c r="AN30" s="960"/>
    </row>
    <row r="31" spans="22:40" ht="12.75" customHeight="1">
      <c r="V31" s="317"/>
      <c r="W31" s="708"/>
      <c r="X31" s="867"/>
      <c r="Y31" s="709"/>
      <c r="Z31" s="702"/>
      <c r="AA31" s="703"/>
      <c r="AB31" s="703"/>
      <c r="AC31" s="962"/>
      <c r="AE31" s="706"/>
      <c r="AF31" s="897"/>
      <c r="AG31" s="897"/>
      <c r="AH31" s="895"/>
      <c r="AI31" s="702"/>
      <c r="AJ31" s="703"/>
      <c r="AK31" s="703"/>
      <c r="AL31" s="703"/>
      <c r="AM31" s="703"/>
      <c r="AN31" s="962"/>
    </row>
    <row r="32" spans="1:40" ht="12.75" customHeight="1">
      <c r="A32" s="707" t="s">
        <v>306</v>
      </c>
      <c r="B32" s="811"/>
      <c r="C32" s="811"/>
      <c r="D32" s="811"/>
      <c r="E32" s="812"/>
      <c r="F32" s="707" t="s">
        <v>307</v>
      </c>
      <c r="G32" s="811"/>
      <c r="H32" s="812"/>
      <c r="I32" s="694" t="s">
        <v>308</v>
      </c>
      <c r="J32" s="769"/>
      <c r="K32" s="769"/>
      <c r="L32" s="769"/>
      <c r="M32" s="769"/>
      <c r="N32" s="695"/>
      <c r="O32" s="694" t="s">
        <v>309</v>
      </c>
      <c r="P32" s="769"/>
      <c r="Q32" s="769"/>
      <c r="R32" s="769"/>
      <c r="S32" s="769"/>
      <c r="T32" s="694" t="s">
        <v>310</v>
      </c>
      <c r="U32" s="695"/>
      <c r="V32" s="260"/>
      <c r="W32" s="295"/>
      <c r="X32" s="707" t="s">
        <v>327</v>
      </c>
      <c r="Y32" s="698"/>
      <c r="Z32" s="997">
        <f>IF('ﾃﾞｰﾀ入力'!$C$172=0,"",'ﾃﾞｰﾀ入力'!$C$172)</f>
      </c>
      <c r="AA32" s="998"/>
      <c r="AB32" s="998"/>
      <c r="AC32" s="999"/>
      <c r="AE32" s="705" t="s">
        <v>224</v>
      </c>
      <c r="AF32" s="896"/>
      <c r="AG32" s="896"/>
      <c r="AH32" s="892"/>
      <c r="AI32" s="700">
        <f>IF('ﾃﾞｰﾀ入力'!$C$163=0,"",'ﾃﾞｰﾀ入力'!$C$163)</f>
      </c>
      <c r="AJ32" s="701"/>
      <c r="AK32" s="701"/>
      <c r="AL32" s="701"/>
      <c r="AM32" s="701"/>
      <c r="AN32" s="960"/>
    </row>
    <row r="33" spans="1:40" ht="12.75" customHeight="1">
      <c r="A33" s="813"/>
      <c r="B33" s="814"/>
      <c r="C33" s="814"/>
      <c r="D33" s="814"/>
      <c r="E33" s="815"/>
      <c r="F33" s="813"/>
      <c r="G33" s="814"/>
      <c r="H33" s="815"/>
      <c r="I33" s="981" t="s">
        <v>311</v>
      </c>
      <c r="J33" s="981"/>
      <c r="K33" s="981"/>
      <c r="L33" s="981"/>
      <c r="M33" s="981"/>
      <c r="N33" s="981"/>
      <c r="O33" s="981" t="s">
        <v>311</v>
      </c>
      <c r="P33" s="981"/>
      <c r="Q33" s="981"/>
      <c r="R33" s="981"/>
      <c r="S33" s="981"/>
      <c r="T33" s="981" t="s">
        <v>317</v>
      </c>
      <c r="U33" s="981"/>
      <c r="V33" s="260"/>
      <c r="W33" s="297"/>
      <c r="X33" s="710"/>
      <c r="Y33" s="711"/>
      <c r="Z33" s="1000"/>
      <c r="AA33" s="1001"/>
      <c r="AB33" s="1001"/>
      <c r="AC33" s="1002"/>
      <c r="AE33" s="706"/>
      <c r="AF33" s="897"/>
      <c r="AG33" s="897"/>
      <c r="AH33" s="895"/>
      <c r="AI33" s="702"/>
      <c r="AJ33" s="703"/>
      <c r="AK33" s="703"/>
      <c r="AL33" s="703"/>
      <c r="AM33" s="703"/>
      <c r="AN33" s="962"/>
    </row>
    <row r="34" spans="1:40" ht="12.75" customHeight="1">
      <c r="A34" s="813"/>
      <c r="B34" s="814"/>
      <c r="C34" s="814"/>
      <c r="D34" s="814"/>
      <c r="E34" s="815"/>
      <c r="F34" s="816"/>
      <c r="G34" s="817"/>
      <c r="H34" s="818"/>
      <c r="I34" s="982"/>
      <c r="J34" s="982"/>
      <c r="K34" s="982"/>
      <c r="L34" s="982"/>
      <c r="M34" s="982"/>
      <c r="N34" s="982"/>
      <c r="O34" s="982"/>
      <c r="P34" s="982"/>
      <c r="Q34" s="982"/>
      <c r="R34" s="982"/>
      <c r="S34" s="982"/>
      <c r="T34" s="982"/>
      <c r="U34" s="982"/>
      <c r="V34" s="260"/>
      <c r="W34" s="696" t="s">
        <v>225</v>
      </c>
      <c r="X34" s="697"/>
      <c r="Y34" s="698"/>
      <c r="Z34" s="700">
        <f>IF('ﾃﾞｰﾀ入力'!$C$170=0,"",'ﾃﾞｰﾀ入力'!$C$170)</f>
      </c>
      <c r="AA34" s="701">
        <f>IF('ﾃﾞｰﾀ入力'!$C$168=0,"",'ﾃﾞｰﾀ入力'!$C$168)</f>
      </c>
      <c r="AB34" s="701"/>
      <c r="AC34" s="960"/>
      <c r="AE34" s="705" t="s">
        <v>226</v>
      </c>
      <c r="AF34" s="896"/>
      <c r="AG34" s="896"/>
      <c r="AH34" s="892"/>
      <c r="AI34" s="700">
        <f>IF('ﾃﾞｰﾀ入力'!$C$164=0,"",'ﾃﾞｰﾀ入力'!$C$164)</f>
      </c>
      <c r="AJ34" s="701"/>
      <c r="AK34" s="701"/>
      <c r="AL34" s="701"/>
      <c r="AM34" s="701"/>
      <c r="AN34" s="960"/>
    </row>
    <row r="35" spans="1:40" ht="12.75" customHeight="1">
      <c r="A35" s="813"/>
      <c r="B35" s="814"/>
      <c r="C35" s="814"/>
      <c r="D35" s="814"/>
      <c r="E35" s="815"/>
      <c r="F35" s="707" t="s">
        <v>313</v>
      </c>
      <c r="G35" s="811"/>
      <c r="H35" s="811"/>
      <c r="I35" s="825" t="s">
        <v>312</v>
      </c>
      <c r="J35" s="825"/>
      <c r="K35" s="825"/>
      <c r="L35" s="825"/>
      <c r="M35" s="694" t="s">
        <v>308</v>
      </c>
      <c r="N35" s="769"/>
      <c r="O35" s="769"/>
      <c r="P35" s="769"/>
      <c r="Q35" s="695"/>
      <c r="R35" s="694" t="s">
        <v>309</v>
      </c>
      <c r="S35" s="769"/>
      <c r="T35" s="695"/>
      <c r="U35" s="14" t="s">
        <v>310</v>
      </c>
      <c r="W35" s="708"/>
      <c r="X35" s="867"/>
      <c r="Y35" s="709"/>
      <c r="Z35" s="702"/>
      <c r="AA35" s="703"/>
      <c r="AB35" s="703"/>
      <c r="AC35" s="962"/>
      <c r="AE35" s="706"/>
      <c r="AF35" s="897"/>
      <c r="AG35" s="897"/>
      <c r="AH35" s="895"/>
      <c r="AI35" s="702"/>
      <c r="AJ35" s="703"/>
      <c r="AK35" s="703"/>
      <c r="AL35" s="703"/>
      <c r="AM35" s="703"/>
      <c r="AN35" s="962"/>
    </row>
    <row r="36" spans="1:40" ht="12.75" customHeight="1">
      <c r="A36" s="816"/>
      <c r="B36" s="817"/>
      <c r="C36" s="817"/>
      <c r="D36" s="817"/>
      <c r="E36" s="818"/>
      <c r="F36" s="816"/>
      <c r="G36" s="817"/>
      <c r="H36" s="817"/>
      <c r="I36" s="1006">
        <f>IF('ﾃﾞｰﾀ入力'!C124=0,"",'ﾃﾞｰﾀ入力'!C124)</f>
      </c>
      <c r="J36" s="1006"/>
      <c r="K36" s="1006"/>
      <c r="L36" s="1006"/>
      <c r="M36" s="685">
        <f>IF('ﾃﾞｰﾀ入力'!C125=0,"",'ﾃﾞｰﾀ入力'!C125)</f>
      </c>
      <c r="N36" s="686"/>
      <c r="O36" s="686"/>
      <c r="P36" s="686"/>
      <c r="Q36" s="687"/>
      <c r="R36" s="685">
        <f>IF('ﾃﾞｰﾀ入力'!C126=0,"",'ﾃﾞｰﾀ入力'!C126)</f>
      </c>
      <c r="S36" s="686"/>
      <c r="T36" s="687"/>
      <c r="U36" s="22">
        <f>IF('ﾃﾞｰﾀ入力'!C127=0,"",'ﾃﾞｰﾀ入力'!C127)</f>
      </c>
      <c r="W36" s="295"/>
      <c r="X36" s="696" t="s">
        <v>227</v>
      </c>
      <c r="Y36" s="698"/>
      <c r="Z36" s="1007">
        <f>IF('ﾃﾞｰﾀ入力'!$C$169=0,"",'ﾃﾞｰﾀ入力'!$C$169)</f>
      </c>
      <c r="AA36" s="1008"/>
      <c r="AB36" s="1008"/>
      <c r="AC36" s="1009"/>
      <c r="AE36" s="696" t="s">
        <v>228</v>
      </c>
      <c r="AF36" s="697"/>
      <c r="AG36" s="697"/>
      <c r="AH36" s="698"/>
      <c r="AI36" s="700">
        <f>IF('ﾃﾞｰﾀ入力'!$C$165=0,"",'ﾃﾞｰﾀ入力'!$C$165)</f>
      </c>
      <c r="AJ36" s="701"/>
      <c r="AK36" s="701"/>
      <c r="AL36" s="701"/>
      <c r="AM36" s="701"/>
      <c r="AN36" s="960"/>
    </row>
    <row r="37" spans="23:40" ht="12.75" customHeight="1">
      <c r="W37" s="297"/>
      <c r="X37" s="710"/>
      <c r="Y37" s="711"/>
      <c r="Z37" s="1010"/>
      <c r="AA37" s="1011"/>
      <c r="AB37" s="1011"/>
      <c r="AC37" s="1012"/>
      <c r="AE37" s="708"/>
      <c r="AF37" s="762"/>
      <c r="AG37" s="867"/>
      <c r="AH37" s="709"/>
      <c r="AI37" s="702"/>
      <c r="AJ37" s="703"/>
      <c r="AK37" s="703"/>
      <c r="AL37" s="703"/>
      <c r="AM37" s="703"/>
      <c r="AN37" s="962"/>
    </row>
    <row r="38" spans="1:40" ht="12.75" customHeight="1">
      <c r="A38" s="318"/>
      <c r="B38" s="1003" t="s">
        <v>161</v>
      </c>
      <c r="C38" s="1003"/>
      <c r="D38" s="1003"/>
      <c r="E38" s="1003"/>
      <c r="F38" s="1003"/>
      <c r="G38" s="1004"/>
      <c r="H38" s="700">
        <f>IF('ﾃﾞｰﾀ入力'!C139=0,"",'ﾃﾞｰﾀ入力'!C139)</f>
      </c>
      <c r="I38" s="701"/>
      <c r="J38" s="701"/>
      <c r="K38" s="701"/>
      <c r="L38" s="701"/>
      <c r="M38" s="960"/>
      <c r="N38" s="259"/>
      <c r="O38" s="696" t="s">
        <v>223</v>
      </c>
      <c r="P38" s="697"/>
      <c r="Q38" s="697"/>
      <c r="R38" s="698"/>
      <c r="S38" s="700">
        <f>IF('ﾃﾞｰﾀ入力'!$C$128=0,"",'ﾃﾞｰﾀ入力'!$C$128)</f>
      </c>
      <c r="T38" s="953"/>
      <c r="U38" s="954"/>
      <c r="AE38" s="708"/>
      <c r="AF38" s="275"/>
      <c r="AG38" s="696" t="s">
        <v>229</v>
      </c>
      <c r="AH38" s="698"/>
      <c r="AI38" s="700">
        <f>IF('ﾃﾞｰﾀ入力'!$C$166=0,"",'ﾃﾞｰﾀ入力'!$C$166)</f>
      </c>
      <c r="AJ38" s="701"/>
      <c r="AK38" s="701"/>
      <c r="AL38" s="701"/>
      <c r="AM38" s="701"/>
      <c r="AN38" s="960"/>
    </row>
    <row r="39" spans="1:40" ht="12.75" customHeight="1">
      <c r="A39" s="288"/>
      <c r="B39" s="864"/>
      <c r="C39" s="864"/>
      <c r="D39" s="864"/>
      <c r="E39" s="864"/>
      <c r="F39" s="864"/>
      <c r="G39" s="894"/>
      <c r="H39" s="702"/>
      <c r="I39" s="703"/>
      <c r="J39" s="703"/>
      <c r="K39" s="703"/>
      <c r="L39" s="703"/>
      <c r="M39" s="962"/>
      <c r="N39" s="259"/>
      <c r="O39" s="710"/>
      <c r="P39" s="763"/>
      <c r="Q39" s="763"/>
      <c r="R39" s="711"/>
      <c r="S39" s="1005"/>
      <c r="T39" s="907"/>
      <c r="U39" s="958"/>
      <c r="V39" s="288"/>
      <c r="AE39" s="708"/>
      <c r="AF39" s="275"/>
      <c r="AG39" s="710"/>
      <c r="AH39" s="711"/>
      <c r="AI39" s="702"/>
      <c r="AJ39" s="703"/>
      <c r="AK39" s="703"/>
      <c r="AL39" s="703"/>
      <c r="AM39" s="703"/>
      <c r="AN39" s="962"/>
    </row>
    <row r="40" spans="1:40" ht="12.75" customHeight="1">
      <c r="A40" s="288" t="s">
        <v>200</v>
      </c>
      <c r="B40" s="259"/>
      <c r="C40" s="289"/>
      <c r="D40" s="707" t="s">
        <v>328</v>
      </c>
      <c r="E40" s="811"/>
      <c r="F40" s="811"/>
      <c r="G40" s="812"/>
      <c r="H40" s="997">
        <f>IF('ﾃﾞｰﾀ入力'!$C$140=0,"",'ﾃﾞｰﾀ入力'!$C$140)</f>
      </c>
      <c r="I40" s="998"/>
      <c r="J40" s="998"/>
      <c r="K40" s="998"/>
      <c r="L40" s="998"/>
      <c r="M40" s="999"/>
      <c r="N40" s="259"/>
      <c r="O40" s="696" t="s">
        <v>224</v>
      </c>
      <c r="P40" s="697"/>
      <c r="Q40" s="697"/>
      <c r="R40" s="698"/>
      <c r="S40" s="700">
        <f>IF('ﾃﾞｰﾀ入力'!$C$129=0,"",'ﾃﾞｰﾀ入力'!$C$129)</f>
      </c>
      <c r="T40" s="953"/>
      <c r="U40" s="954"/>
      <c r="V40" s="288"/>
      <c r="AE40" s="708"/>
      <c r="AF40" s="275"/>
      <c r="AG40" s="696" t="s">
        <v>230</v>
      </c>
      <c r="AH40" s="698"/>
      <c r="AI40" s="700">
        <f>IF('ﾃﾞｰﾀ入力'!$C$167=0,"",'ﾃﾞｰﾀ入力'!$C$167)</f>
      </c>
      <c r="AJ40" s="701"/>
      <c r="AK40" s="701"/>
      <c r="AL40" s="701"/>
      <c r="AM40" s="701"/>
      <c r="AN40" s="960"/>
    </row>
    <row r="41" spans="1:40" ht="12.75" customHeight="1">
      <c r="A41" s="287"/>
      <c r="B41" s="294"/>
      <c r="C41" s="291"/>
      <c r="D41" s="816"/>
      <c r="E41" s="817"/>
      <c r="F41" s="817"/>
      <c r="G41" s="818"/>
      <c r="H41" s="1000"/>
      <c r="I41" s="1001"/>
      <c r="J41" s="1001"/>
      <c r="K41" s="1001"/>
      <c r="L41" s="1001"/>
      <c r="M41" s="1013"/>
      <c r="N41" s="259"/>
      <c r="O41" s="710"/>
      <c r="P41" s="763"/>
      <c r="Q41" s="763"/>
      <c r="R41" s="711"/>
      <c r="S41" s="1005"/>
      <c r="T41" s="907"/>
      <c r="U41" s="958"/>
      <c r="V41" s="288"/>
      <c r="AE41" s="710"/>
      <c r="AF41" s="266"/>
      <c r="AG41" s="710"/>
      <c r="AH41" s="711"/>
      <c r="AI41" s="702"/>
      <c r="AJ41" s="703"/>
      <c r="AK41" s="703"/>
      <c r="AL41" s="703"/>
      <c r="AM41" s="703"/>
      <c r="AN41" s="962"/>
    </row>
    <row r="42" spans="1:22" ht="12.75" customHeight="1">
      <c r="A42" s="282"/>
      <c r="B42" s="1003" t="s">
        <v>163</v>
      </c>
      <c r="C42" s="1003"/>
      <c r="D42" s="1003"/>
      <c r="E42" s="1003"/>
      <c r="F42" s="1003"/>
      <c r="G42" s="1004"/>
      <c r="H42" s="700">
        <f>IF('ﾃﾞｰﾀ入力'!C137=0,"",'ﾃﾞｰﾀ入力'!C137)</f>
      </c>
      <c r="I42" s="701"/>
      <c r="J42" s="701"/>
      <c r="K42" s="701"/>
      <c r="L42" s="701"/>
      <c r="M42" s="960"/>
      <c r="N42" s="259"/>
      <c r="O42" s="696" t="s">
        <v>226</v>
      </c>
      <c r="P42" s="697"/>
      <c r="Q42" s="697"/>
      <c r="R42" s="698"/>
      <c r="S42" s="700">
        <f>IF('ﾃﾞｰﾀ入力'!$C$130=0,"",'ﾃﾞｰﾀ入力'!$C$130)</f>
      </c>
      <c r="T42" s="953"/>
      <c r="U42" s="954"/>
      <c r="V42" s="288"/>
    </row>
    <row r="43" spans="1:40" ht="12.75" customHeight="1">
      <c r="A43" s="288"/>
      <c r="B43" s="864"/>
      <c r="C43" s="864"/>
      <c r="D43" s="864"/>
      <c r="E43" s="864"/>
      <c r="F43" s="864"/>
      <c r="G43" s="894"/>
      <c r="H43" s="702"/>
      <c r="I43" s="703"/>
      <c r="J43" s="703"/>
      <c r="K43" s="703"/>
      <c r="L43" s="703"/>
      <c r="M43" s="962"/>
      <c r="N43" s="260"/>
      <c r="O43" s="710"/>
      <c r="P43" s="763"/>
      <c r="Q43" s="763"/>
      <c r="R43" s="711"/>
      <c r="S43" s="1005"/>
      <c r="T43" s="907"/>
      <c r="U43" s="958"/>
      <c r="V43" s="288"/>
      <c r="X43" s="1" t="s">
        <v>231</v>
      </c>
      <c r="AE43" s="1015" t="s">
        <v>272</v>
      </c>
      <c r="AF43" s="1015"/>
      <c r="AG43" s="1015"/>
      <c r="AH43" s="1015"/>
      <c r="AI43" s="1015"/>
      <c r="AJ43" s="1015"/>
      <c r="AK43" s="1015"/>
      <c r="AL43" s="1015"/>
      <c r="AM43" s="1015"/>
      <c r="AN43" s="1015"/>
    </row>
    <row r="44" spans="1:40" ht="12.75" customHeight="1">
      <c r="A44" s="288" t="s">
        <v>200</v>
      </c>
      <c r="B44" s="259"/>
      <c r="C44" s="289"/>
      <c r="D44" s="707" t="s">
        <v>328</v>
      </c>
      <c r="E44" s="811"/>
      <c r="F44" s="811"/>
      <c r="G44" s="812"/>
      <c r="H44" s="997">
        <f>IF('ﾃﾞｰﾀ入力'!$C$138=0,"",'ﾃﾞｰﾀ入力'!$C$138)</f>
      </c>
      <c r="I44" s="998"/>
      <c r="J44" s="998"/>
      <c r="K44" s="998"/>
      <c r="L44" s="998"/>
      <c r="M44" s="999"/>
      <c r="N44" s="260"/>
      <c r="O44" s="696" t="s">
        <v>164</v>
      </c>
      <c r="P44" s="697"/>
      <c r="Q44" s="697"/>
      <c r="R44" s="698"/>
      <c r="S44" s="700">
        <f>IF('ﾃﾞｰﾀ入力'!$C$131=0,"",'ﾃﾞｰﾀ入力'!$C$131)</f>
      </c>
      <c r="T44" s="953"/>
      <c r="U44" s="954"/>
      <c r="V44" s="288"/>
      <c r="AE44" s="1015"/>
      <c r="AF44" s="1015"/>
      <c r="AG44" s="1015"/>
      <c r="AH44" s="1015"/>
      <c r="AI44" s="1015"/>
      <c r="AJ44" s="1015"/>
      <c r="AK44" s="1015"/>
      <c r="AL44" s="1015"/>
      <c r="AM44" s="1015"/>
      <c r="AN44" s="1015"/>
    </row>
    <row r="45" spans="1:40" ht="12.75" customHeight="1">
      <c r="A45" s="287"/>
      <c r="B45" s="294"/>
      <c r="C45" s="291"/>
      <c r="D45" s="816"/>
      <c r="E45" s="817"/>
      <c r="F45" s="817"/>
      <c r="G45" s="818"/>
      <c r="H45" s="1000"/>
      <c r="I45" s="1001"/>
      <c r="J45" s="1001"/>
      <c r="K45" s="1001"/>
      <c r="L45" s="1001"/>
      <c r="M45" s="1013"/>
      <c r="N45" s="260"/>
      <c r="O45" s="708"/>
      <c r="P45" s="867"/>
      <c r="Q45" s="867"/>
      <c r="R45" s="709"/>
      <c r="S45" s="1005"/>
      <c r="T45" s="907"/>
      <c r="U45" s="958"/>
      <c r="V45" s="288"/>
      <c r="X45" s="1015" t="s">
        <v>167</v>
      </c>
      <c r="Y45" s="1015"/>
      <c r="Z45" s="1015"/>
      <c r="AA45" s="1015"/>
      <c r="AB45" s="1015"/>
      <c r="AC45" s="1015"/>
      <c r="AE45" s="5" t="s">
        <v>232</v>
      </c>
      <c r="AF45" s="5"/>
      <c r="AG45" s="5"/>
      <c r="AH45" s="5"/>
      <c r="AI45" s="5"/>
      <c r="AJ45" s="5"/>
      <c r="AK45" s="5"/>
      <c r="AL45" s="5"/>
      <c r="AM45" s="5"/>
      <c r="AN45" s="5"/>
    </row>
    <row r="46" spans="1:40" ht="12.75" customHeight="1">
      <c r="A46" s="282"/>
      <c r="B46" s="911" t="s">
        <v>165</v>
      </c>
      <c r="C46" s="911"/>
      <c r="D46" s="911"/>
      <c r="E46" s="911"/>
      <c r="F46" s="911"/>
      <c r="G46" s="912"/>
      <c r="H46" s="700">
        <f>IF('ﾃﾞｰﾀ入力'!$C$136=0,"",'ﾃﾞｰﾀ入力'!$C$136)</f>
      </c>
      <c r="I46" s="701"/>
      <c r="J46" s="701">
        <f>IF('ﾃﾞｰﾀ入力'!C134=0,"",'ﾃﾞｰﾀ入力'!C134)</f>
      </c>
      <c r="K46" s="701"/>
      <c r="L46" s="701"/>
      <c r="M46" s="960"/>
      <c r="N46" s="260"/>
      <c r="O46" s="298"/>
      <c r="P46" s="696" t="s">
        <v>166</v>
      </c>
      <c r="Q46" s="697"/>
      <c r="R46" s="698"/>
      <c r="S46" s="700">
        <f>IF('ﾃﾞｰﾀ入力'!$C$132=0,"",'ﾃﾞｰﾀ入力'!$C$132)</f>
      </c>
      <c r="T46" s="953"/>
      <c r="U46" s="954"/>
      <c r="V46" s="288"/>
      <c r="X46" s="1015"/>
      <c r="Y46" s="1015"/>
      <c r="Z46" s="1015"/>
      <c r="AA46" s="1015"/>
      <c r="AB46" s="1015"/>
      <c r="AC46" s="1015"/>
      <c r="AE46" s="19" t="s">
        <v>233</v>
      </c>
      <c r="AF46" s="5" t="s">
        <v>234</v>
      </c>
      <c r="AG46" s="5"/>
      <c r="AH46" s="5"/>
      <c r="AI46" s="5"/>
      <c r="AJ46" s="5"/>
      <c r="AK46" s="5"/>
      <c r="AL46" s="5"/>
      <c r="AM46" s="5"/>
      <c r="AN46" s="5"/>
    </row>
    <row r="47" spans="1:40" ht="12.75" customHeight="1">
      <c r="A47" s="288"/>
      <c r="B47" s="943"/>
      <c r="C47" s="943"/>
      <c r="D47" s="943"/>
      <c r="E47" s="943"/>
      <c r="F47" s="943"/>
      <c r="G47" s="1017"/>
      <c r="H47" s="702"/>
      <c r="I47" s="703"/>
      <c r="J47" s="703"/>
      <c r="K47" s="703"/>
      <c r="L47" s="703"/>
      <c r="M47" s="962"/>
      <c r="N47" s="260"/>
      <c r="O47" s="298"/>
      <c r="P47" s="710"/>
      <c r="Q47" s="763"/>
      <c r="R47" s="711"/>
      <c r="S47" s="1005"/>
      <c r="T47" s="907"/>
      <c r="U47" s="958"/>
      <c r="V47" s="288"/>
      <c r="X47" s="1015" t="s">
        <v>169</v>
      </c>
      <c r="Y47" s="1016"/>
      <c r="Z47" s="1016"/>
      <c r="AA47" s="1016"/>
      <c r="AB47" s="1016"/>
      <c r="AC47" s="1016"/>
      <c r="AE47" s="19" t="s">
        <v>235</v>
      </c>
      <c r="AF47" s="5" t="s">
        <v>236</v>
      </c>
      <c r="AG47" s="5"/>
      <c r="AH47" s="5"/>
      <c r="AI47" s="5"/>
      <c r="AJ47" s="5"/>
      <c r="AK47" s="5"/>
      <c r="AL47" s="5"/>
      <c r="AM47" s="5"/>
      <c r="AN47" s="5"/>
    </row>
    <row r="48" spans="1:40" ht="12.75" customHeight="1">
      <c r="A48" s="288" t="s">
        <v>200</v>
      </c>
      <c r="B48" s="259"/>
      <c r="C48" s="289"/>
      <c r="D48" s="696" t="s">
        <v>168</v>
      </c>
      <c r="E48" s="697"/>
      <c r="F48" s="697"/>
      <c r="G48" s="698"/>
      <c r="H48" s="1007">
        <f>IF('ﾃﾞｰﾀ入力'!$C$135=0,"",'ﾃﾞｰﾀ入力'!$C$135)</f>
      </c>
      <c r="I48" s="1008"/>
      <c r="J48" s="1008"/>
      <c r="K48" s="1008"/>
      <c r="L48" s="1008"/>
      <c r="M48" s="1009"/>
      <c r="N48" s="260"/>
      <c r="O48" s="298"/>
      <c r="P48" s="696" t="s">
        <v>230</v>
      </c>
      <c r="Q48" s="697"/>
      <c r="R48" s="698"/>
      <c r="S48" s="700">
        <f>IF('ﾃﾞｰﾀ入力'!$C$133=0,"",'ﾃﾞｰﾀ入力'!$C$133)</f>
      </c>
      <c r="T48" s="953"/>
      <c r="U48" s="954"/>
      <c r="V48" s="288"/>
      <c r="X48" s="1016"/>
      <c r="Y48" s="1016"/>
      <c r="Z48" s="1016"/>
      <c r="AA48" s="1016"/>
      <c r="AB48" s="1016"/>
      <c r="AC48" s="1016"/>
      <c r="AE48" s="19" t="s">
        <v>237</v>
      </c>
      <c r="AF48" s="5" t="s">
        <v>238</v>
      </c>
      <c r="AG48" s="5"/>
      <c r="AH48" s="5"/>
      <c r="AI48" s="5"/>
      <c r="AJ48" s="5"/>
      <c r="AK48" s="5"/>
      <c r="AL48" s="5"/>
      <c r="AM48" s="5"/>
      <c r="AN48" s="5"/>
    </row>
    <row r="49" spans="1:40" ht="12.75" customHeight="1">
      <c r="A49" s="287"/>
      <c r="B49" s="294"/>
      <c r="C49" s="291"/>
      <c r="D49" s="710"/>
      <c r="E49" s="763"/>
      <c r="F49" s="763"/>
      <c r="G49" s="711"/>
      <c r="H49" s="1010"/>
      <c r="I49" s="1011"/>
      <c r="J49" s="1011"/>
      <c r="K49" s="1011"/>
      <c r="L49" s="1011"/>
      <c r="M49" s="1012"/>
      <c r="O49" s="299"/>
      <c r="P49" s="710"/>
      <c r="Q49" s="763"/>
      <c r="R49" s="711"/>
      <c r="S49" s="1005"/>
      <c r="T49" s="907"/>
      <c r="U49" s="958"/>
      <c r="V49" s="259"/>
      <c r="X49" s="1016"/>
      <c r="Y49" s="1016"/>
      <c r="Z49" s="1016"/>
      <c r="AA49" s="1016"/>
      <c r="AB49" s="1016"/>
      <c r="AC49" s="1016"/>
      <c r="AE49" s="20" t="s">
        <v>239</v>
      </c>
      <c r="AF49" s="20"/>
      <c r="AG49" s="20"/>
      <c r="AH49" s="5"/>
      <c r="AI49" s="5"/>
      <c r="AJ49" s="5"/>
      <c r="AK49" s="5"/>
      <c r="AL49" s="5"/>
      <c r="AM49" s="5"/>
      <c r="AN49" s="5"/>
    </row>
    <row r="50" spans="22:40" ht="12.75" customHeight="1">
      <c r="V50" s="259"/>
      <c r="X50" s="1016"/>
      <c r="Y50" s="1016"/>
      <c r="Z50" s="1016"/>
      <c r="AA50" s="1016"/>
      <c r="AB50" s="1016"/>
      <c r="AC50" s="1016"/>
      <c r="AE50" s="21" t="s">
        <v>233</v>
      </c>
      <c r="AF50" s="5" t="s">
        <v>240</v>
      </c>
      <c r="AG50" s="5"/>
      <c r="AH50" s="5"/>
      <c r="AI50" s="5"/>
      <c r="AJ50" s="5"/>
      <c r="AK50" s="5"/>
      <c r="AL50" s="5"/>
      <c r="AM50" s="5"/>
      <c r="AN50" s="5"/>
    </row>
    <row r="51" spans="1:40" ht="12.75" customHeight="1">
      <c r="A51" s="1014"/>
      <c r="B51" s="864"/>
      <c r="C51" s="864"/>
      <c r="D51" s="864"/>
      <c r="E51" s="303"/>
      <c r="F51" s="17"/>
      <c r="G51" s="321"/>
      <c r="H51" s="321"/>
      <c r="I51" s="321"/>
      <c r="J51" s="321"/>
      <c r="K51" s="321"/>
      <c r="L51" s="321"/>
      <c r="M51" s="321"/>
      <c r="N51" s="321"/>
      <c r="O51" s="321"/>
      <c r="P51" s="321"/>
      <c r="Q51" s="321"/>
      <c r="R51" s="321"/>
      <c r="S51" s="321"/>
      <c r="T51" s="321"/>
      <c r="U51" s="321"/>
      <c r="V51" s="259"/>
      <c r="X51" s="1016"/>
      <c r="Y51" s="1016"/>
      <c r="Z51" s="1016"/>
      <c r="AA51" s="1016"/>
      <c r="AB51" s="1016"/>
      <c r="AC51" s="1016"/>
      <c r="AE51" s="21" t="s">
        <v>235</v>
      </c>
      <c r="AF51" s="5" t="s">
        <v>261</v>
      </c>
      <c r="AG51" s="5"/>
      <c r="AH51" s="5"/>
      <c r="AI51" s="5"/>
      <c r="AJ51" s="5"/>
      <c r="AK51" s="5"/>
      <c r="AL51" s="5"/>
      <c r="AM51" s="5"/>
      <c r="AN51" s="5"/>
    </row>
    <row r="52" spans="5:40" ht="12.75" customHeight="1">
      <c r="E52" s="303"/>
      <c r="F52" s="321"/>
      <c r="G52" s="321"/>
      <c r="H52" s="321"/>
      <c r="I52" s="321"/>
      <c r="J52" s="321"/>
      <c r="K52" s="321"/>
      <c r="L52" s="321"/>
      <c r="M52" s="321"/>
      <c r="N52" s="321"/>
      <c r="O52" s="321"/>
      <c r="P52" s="321"/>
      <c r="Q52" s="321"/>
      <c r="R52" s="321"/>
      <c r="S52" s="321"/>
      <c r="T52" s="321"/>
      <c r="U52" s="321"/>
      <c r="X52" s="1016"/>
      <c r="Y52" s="1016"/>
      <c r="Z52" s="1016"/>
      <c r="AA52" s="1016"/>
      <c r="AB52" s="1016"/>
      <c r="AC52" s="1016"/>
      <c r="AE52" s="21" t="s">
        <v>237</v>
      </c>
      <c r="AF52" s="5" t="s">
        <v>262</v>
      </c>
      <c r="AG52" s="5"/>
      <c r="AH52" s="5"/>
      <c r="AI52" s="5"/>
      <c r="AJ52" s="5"/>
      <c r="AK52" s="5"/>
      <c r="AL52" s="5"/>
      <c r="AM52" s="5"/>
      <c r="AN52" s="5"/>
    </row>
    <row r="53" spans="6:40" ht="12.75" customHeight="1">
      <c r="F53" s="321"/>
      <c r="G53" s="321"/>
      <c r="H53" s="321"/>
      <c r="I53" s="321"/>
      <c r="J53" s="321"/>
      <c r="K53" s="321"/>
      <c r="L53" s="321"/>
      <c r="M53" s="321"/>
      <c r="N53" s="321"/>
      <c r="O53" s="321"/>
      <c r="P53" s="321"/>
      <c r="Q53" s="321"/>
      <c r="R53" s="321"/>
      <c r="S53" s="321"/>
      <c r="T53" s="321"/>
      <c r="U53" s="321"/>
      <c r="X53" s="1016"/>
      <c r="Y53" s="1016"/>
      <c r="Z53" s="1016"/>
      <c r="AA53" s="1016"/>
      <c r="AB53" s="1016"/>
      <c r="AC53" s="1016"/>
      <c r="AE53" s="21" t="s">
        <v>263</v>
      </c>
      <c r="AF53" s="5" t="s">
        <v>264</v>
      </c>
      <c r="AG53" s="5"/>
      <c r="AH53" s="5"/>
      <c r="AI53" s="5"/>
      <c r="AJ53" s="5"/>
      <c r="AK53" s="5"/>
      <c r="AL53" s="5"/>
      <c r="AM53" s="5"/>
      <c r="AN53" s="5"/>
    </row>
    <row r="54" spans="6:40" ht="12.75" customHeight="1">
      <c r="F54" s="321"/>
      <c r="G54" s="321"/>
      <c r="H54" s="321"/>
      <c r="I54" s="321"/>
      <c r="J54" s="321"/>
      <c r="K54" s="321"/>
      <c r="L54" s="321"/>
      <c r="M54" s="321"/>
      <c r="N54" s="321"/>
      <c r="O54" s="321"/>
      <c r="P54" s="321"/>
      <c r="Q54" s="321"/>
      <c r="R54" s="321"/>
      <c r="S54" s="321"/>
      <c r="T54" s="321"/>
      <c r="U54" s="321"/>
      <c r="X54" s="1016"/>
      <c r="Y54" s="1016"/>
      <c r="Z54" s="1016"/>
      <c r="AA54" s="1016"/>
      <c r="AB54" s="1016"/>
      <c r="AC54" s="1016"/>
      <c r="AE54" s="21" t="s">
        <v>265</v>
      </c>
      <c r="AF54" s="5" t="s">
        <v>266</v>
      </c>
      <c r="AG54" s="5"/>
      <c r="AH54" s="5"/>
      <c r="AI54" s="5"/>
      <c r="AJ54" s="5"/>
      <c r="AK54" s="5"/>
      <c r="AL54" s="5"/>
      <c r="AM54" s="5"/>
      <c r="AN54" s="5"/>
    </row>
    <row r="55" spans="6:40" ht="12.75" customHeight="1">
      <c r="F55" s="321"/>
      <c r="G55" s="321"/>
      <c r="H55" s="321"/>
      <c r="I55" s="321"/>
      <c r="J55" s="321"/>
      <c r="K55" s="321"/>
      <c r="L55" s="321"/>
      <c r="M55" s="321"/>
      <c r="N55" s="321"/>
      <c r="O55" s="321"/>
      <c r="P55" s="321"/>
      <c r="Q55" s="321"/>
      <c r="R55" s="321"/>
      <c r="S55" s="321"/>
      <c r="T55" s="321"/>
      <c r="U55" s="321"/>
      <c r="X55" s="1016"/>
      <c r="Y55" s="1016"/>
      <c r="Z55" s="1016"/>
      <c r="AA55" s="1016"/>
      <c r="AB55" s="1016"/>
      <c r="AC55" s="1016"/>
      <c r="AE55" s="21" t="s">
        <v>267</v>
      </c>
      <c r="AF55" s="5" t="s">
        <v>268</v>
      </c>
      <c r="AG55" s="5"/>
      <c r="AH55" s="20"/>
      <c r="AI55" s="20"/>
      <c r="AJ55" s="5"/>
      <c r="AK55" s="5"/>
      <c r="AL55" s="5"/>
      <c r="AM55" s="5"/>
      <c r="AN55" s="5"/>
    </row>
    <row r="56" spans="5:40" ht="12.75" customHeight="1">
      <c r="E56" s="303"/>
      <c r="F56" s="321"/>
      <c r="G56" s="321"/>
      <c r="H56" s="321"/>
      <c r="I56" s="321"/>
      <c r="J56" s="321"/>
      <c r="K56" s="321"/>
      <c r="L56" s="321"/>
      <c r="M56" s="321"/>
      <c r="N56" s="321"/>
      <c r="O56" s="321"/>
      <c r="P56" s="321"/>
      <c r="Q56" s="321"/>
      <c r="R56" s="321"/>
      <c r="S56" s="321"/>
      <c r="T56" s="321"/>
      <c r="U56" s="321"/>
      <c r="X56" s="1016"/>
      <c r="Y56" s="1016"/>
      <c r="Z56" s="1016"/>
      <c r="AA56" s="1016"/>
      <c r="AB56" s="1016"/>
      <c r="AC56" s="1016"/>
      <c r="AE56" s="21" t="s">
        <v>269</v>
      </c>
      <c r="AF56" s="5" t="s">
        <v>270</v>
      </c>
      <c r="AG56" s="5"/>
      <c r="AH56" s="5"/>
      <c r="AI56" s="5"/>
      <c r="AJ56" s="5"/>
      <c r="AK56" s="5"/>
      <c r="AL56" s="5"/>
      <c r="AM56" s="5"/>
      <c r="AN56" s="5"/>
    </row>
    <row r="57" spans="6:29" ht="12.75" customHeight="1">
      <c r="F57" s="321"/>
      <c r="G57" s="321"/>
      <c r="H57" s="321"/>
      <c r="I57" s="321"/>
      <c r="J57" s="321"/>
      <c r="K57" s="321"/>
      <c r="L57" s="321"/>
      <c r="M57" s="321"/>
      <c r="N57" s="321"/>
      <c r="O57" s="321"/>
      <c r="P57" s="321"/>
      <c r="Q57" s="321"/>
      <c r="R57" s="321"/>
      <c r="S57" s="321"/>
      <c r="T57" s="321"/>
      <c r="U57" s="321"/>
      <c r="X57" s="1016"/>
      <c r="Y57" s="1016"/>
      <c r="Z57" s="1016"/>
      <c r="AA57" s="1016"/>
      <c r="AB57" s="1016"/>
      <c r="AC57" s="1016"/>
    </row>
    <row r="58" spans="5:29" ht="12.75" customHeight="1">
      <c r="E58" s="303"/>
      <c r="F58" s="321"/>
      <c r="G58" s="321"/>
      <c r="H58" s="321"/>
      <c r="I58" s="321"/>
      <c r="J58" s="321"/>
      <c r="K58" s="321"/>
      <c r="L58" s="321"/>
      <c r="M58" s="321"/>
      <c r="N58" s="321"/>
      <c r="O58" s="321"/>
      <c r="P58" s="321"/>
      <c r="Q58" s="321"/>
      <c r="R58" s="321"/>
      <c r="S58" s="321"/>
      <c r="T58" s="321"/>
      <c r="U58" s="321"/>
      <c r="X58" s="1016"/>
      <c r="Y58" s="1016"/>
      <c r="Z58" s="1016"/>
      <c r="AA58" s="1016"/>
      <c r="AB58" s="1016"/>
      <c r="AC58" s="1016"/>
    </row>
    <row r="59" ht="12.75" customHeight="1">
      <c r="N59" s="304"/>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mergeCells count="155">
    <mergeCell ref="A1:F2"/>
    <mergeCell ref="W1:Z2"/>
    <mergeCell ref="R2:U2"/>
    <mergeCell ref="A4:U5"/>
    <mergeCell ref="W4:X5"/>
    <mergeCell ref="Y4:AB5"/>
    <mergeCell ref="AC4:AG5"/>
    <mergeCell ref="AH4:AN5"/>
    <mergeCell ref="W6:X8"/>
    <mergeCell ref="Z6:AA6"/>
    <mergeCell ref="AC6:AN6"/>
    <mergeCell ref="A7:U7"/>
    <mergeCell ref="Y7:AN7"/>
    <mergeCell ref="Y8:AH8"/>
    <mergeCell ref="AJ8:AN8"/>
    <mergeCell ref="A9:E9"/>
    <mergeCell ref="F9:I10"/>
    <mergeCell ref="W9:X11"/>
    <mergeCell ref="Y9:AN10"/>
    <mergeCell ref="A10:E10"/>
    <mergeCell ref="L10:N10"/>
    <mergeCell ref="P10:U10"/>
    <mergeCell ref="P11:U11"/>
    <mergeCell ref="Y11:AN11"/>
    <mergeCell ref="P12:U12"/>
    <mergeCell ref="W12:X14"/>
    <mergeCell ref="A13:E13"/>
    <mergeCell ref="L13:N13"/>
    <mergeCell ref="P13:U13"/>
    <mergeCell ref="P14:U15"/>
    <mergeCell ref="A12:E12"/>
    <mergeCell ref="F12:I13"/>
    <mergeCell ref="J12:J13"/>
    <mergeCell ref="L12:N12"/>
    <mergeCell ref="Z14:AB14"/>
    <mergeCell ref="A15:E17"/>
    <mergeCell ref="Y16:AB16"/>
    <mergeCell ref="AC16:AI16"/>
    <mergeCell ref="Y12:Y14"/>
    <mergeCell ref="Z12:AB12"/>
    <mergeCell ref="AC12:AG14"/>
    <mergeCell ref="AH12:AN14"/>
    <mergeCell ref="AJ16:AN16"/>
    <mergeCell ref="L17:N17"/>
    <mergeCell ref="Y17:AB19"/>
    <mergeCell ref="AC17:AI19"/>
    <mergeCell ref="AJ17:AN19"/>
    <mergeCell ref="A18:I19"/>
    <mergeCell ref="F15:I17"/>
    <mergeCell ref="L15:N15"/>
    <mergeCell ref="P16:T17"/>
    <mergeCell ref="W16:X22"/>
    <mergeCell ref="A20:E22"/>
    <mergeCell ref="G20:U21"/>
    <mergeCell ref="G22:U22"/>
    <mergeCell ref="A23:E25"/>
    <mergeCell ref="F23:G25"/>
    <mergeCell ref="H23:N23"/>
    <mergeCell ref="O23:P25"/>
    <mergeCell ref="Q23:U25"/>
    <mergeCell ref="H25:N25"/>
    <mergeCell ref="Y20:AB22"/>
    <mergeCell ref="AC20:AI22"/>
    <mergeCell ref="AJ20:AN22"/>
    <mergeCell ref="W24:Y28"/>
    <mergeCell ref="AG24:AJ24"/>
    <mergeCell ref="AK24:AN24"/>
    <mergeCell ref="AB25:AF26"/>
    <mergeCell ref="AG25:AJ26"/>
    <mergeCell ref="AK25:AN26"/>
    <mergeCell ref="Z24:AA26"/>
    <mergeCell ref="A26:E30"/>
    <mergeCell ref="S26:U26"/>
    <mergeCell ref="F27:I28"/>
    <mergeCell ref="J27:R28"/>
    <mergeCell ref="S27:U28"/>
    <mergeCell ref="F26:I26"/>
    <mergeCell ref="J26:R26"/>
    <mergeCell ref="F29:I30"/>
    <mergeCell ref="J29:R30"/>
    <mergeCell ref="S29:U30"/>
    <mergeCell ref="W30:Y31"/>
    <mergeCell ref="AF27:AH27"/>
    <mergeCell ref="Z30:AC31"/>
    <mergeCell ref="AE30:AH31"/>
    <mergeCell ref="Z27:AA28"/>
    <mergeCell ref="AI27:AM27"/>
    <mergeCell ref="AB28:AE28"/>
    <mergeCell ref="AF28:AH28"/>
    <mergeCell ref="AI28:AM28"/>
    <mergeCell ref="AB27:AE27"/>
    <mergeCell ref="AB24:AF24"/>
    <mergeCell ref="AI30:AN31"/>
    <mergeCell ref="A32:E36"/>
    <mergeCell ref="F32:H34"/>
    <mergeCell ref="I32:N32"/>
    <mergeCell ref="O32:S32"/>
    <mergeCell ref="T32:U32"/>
    <mergeCell ref="X32:Y33"/>
    <mergeCell ref="Z32:AC33"/>
    <mergeCell ref="AE32:AH33"/>
    <mergeCell ref="AI32:AN33"/>
    <mergeCell ref="M36:Q36"/>
    <mergeCell ref="R36:T36"/>
    <mergeCell ref="AE34:AH35"/>
    <mergeCell ref="AI34:AN35"/>
    <mergeCell ref="Z34:Z35"/>
    <mergeCell ref="AA34:AC35"/>
    <mergeCell ref="I33:N34"/>
    <mergeCell ref="O33:S34"/>
    <mergeCell ref="T33:U34"/>
    <mergeCell ref="W34:Y35"/>
    <mergeCell ref="X36:Y37"/>
    <mergeCell ref="B38:G39"/>
    <mergeCell ref="H38:M39"/>
    <mergeCell ref="O38:R39"/>
    <mergeCell ref="S38:U39"/>
    <mergeCell ref="F35:H36"/>
    <mergeCell ref="I35:L35"/>
    <mergeCell ref="M35:Q35"/>
    <mergeCell ref="R35:T35"/>
    <mergeCell ref="I36:L36"/>
    <mergeCell ref="AI40:AN41"/>
    <mergeCell ref="Z36:AC37"/>
    <mergeCell ref="AE36:AH37"/>
    <mergeCell ref="AI36:AN37"/>
    <mergeCell ref="AE38:AE41"/>
    <mergeCell ref="AG38:AH39"/>
    <mergeCell ref="AI38:AN39"/>
    <mergeCell ref="AG40:AH41"/>
    <mergeCell ref="D40:G41"/>
    <mergeCell ref="H40:M41"/>
    <mergeCell ref="O40:R41"/>
    <mergeCell ref="S40:U41"/>
    <mergeCell ref="B42:G43"/>
    <mergeCell ref="H42:M43"/>
    <mergeCell ref="O42:R43"/>
    <mergeCell ref="S42:U43"/>
    <mergeCell ref="A51:D51"/>
    <mergeCell ref="AE43:AN44"/>
    <mergeCell ref="D44:G45"/>
    <mergeCell ref="H44:M45"/>
    <mergeCell ref="O44:R45"/>
    <mergeCell ref="S44:U45"/>
    <mergeCell ref="S46:U47"/>
    <mergeCell ref="X47:AC58"/>
    <mergeCell ref="D48:G49"/>
    <mergeCell ref="H48:M49"/>
    <mergeCell ref="P48:R49"/>
    <mergeCell ref="S48:U49"/>
    <mergeCell ref="X45:AC46"/>
    <mergeCell ref="B46:G47"/>
    <mergeCell ref="H46:I47"/>
    <mergeCell ref="J46:M47"/>
    <mergeCell ref="P46:R47"/>
  </mergeCells>
  <printOptions horizontalCentered="1" verticalCentered="1"/>
  <pageMargins left="0.8661417322834646" right="0.35433070866141736" top="0.1968503937007874" bottom="0.1968503937007874" header="0.2362204724409449" footer="0.2755905511811024"/>
  <pageSetup blackAndWhite="1" horizontalDpi="600" verticalDpi="600" orientation="landscape" paperSize="8" r:id="rId2"/>
  <headerFooter alignWithMargins="0">
    <oddFooter>&amp;R7-3</oddFooter>
  </headerFooter>
  <drawing r:id="rId1"/>
</worksheet>
</file>

<file path=xl/worksheets/sheet12.xml><?xml version="1.0" encoding="utf-8"?>
<worksheet xmlns="http://schemas.openxmlformats.org/spreadsheetml/2006/main" xmlns:r="http://schemas.openxmlformats.org/officeDocument/2006/relationships">
  <sheetPr codeName="Sheet29"/>
  <dimension ref="A1:AU59"/>
  <sheetViews>
    <sheetView zoomScale="70" zoomScaleNormal="70" zoomScaleSheetLayoutView="75" zoomScalePageLayoutView="0" workbookViewId="0" topLeftCell="A1">
      <selection activeCell="U19" sqref="U19"/>
    </sheetView>
  </sheetViews>
  <sheetFormatPr defaultColWidth="8.796875" defaultRowHeight="14.25"/>
  <cols>
    <col min="1" max="3" width="3.09765625" style="206" customWidth="1"/>
    <col min="4" max="4" width="2.09765625" style="206" customWidth="1"/>
    <col min="5" max="5" width="2.3984375" style="206" customWidth="1"/>
    <col min="6" max="6" width="2.09765625" style="206" customWidth="1"/>
    <col min="7" max="7" width="6.59765625" style="206" customWidth="1"/>
    <col min="8" max="9" width="5.8984375" style="206" customWidth="1"/>
    <col min="10" max="12" width="3.59765625" style="206" customWidth="1"/>
    <col min="13" max="13" width="4.59765625" style="206" customWidth="1"/>
    <col min="14" max="14" width="1.390625" style="206" customWidth="1"/>
    <col min="15" max="15" width="2.69921875" style="206" customWidth="1"/>
    <col min="16" max="16" width="7.69921875" style="206" customWidth="1"/>
    <col min="17" max="17" width="1.1015625" style="206" customWidth="1"/>
    <col min="18" max="18" width="7.19921875" style="206" customWidth="1"/>
    <col min="19" max="19" width="0.59375" style="206" customWidth="1"/>
    <col min="20" max="20" width="7.59765625" style="206" customWidth="1"/>
    <col min="21" max="21" width="15.59765625" style="206" customWidth="1"/>
    <col min="22" max="22" width="8.59765625" style="206" customWidth="1"/>
    <col min="23" max="23" width="2.09765625" style="206" customWidth="1"/>
    <col min="24" max="24" width="7.5" style="206" customWidth="1"/>
    <col min="25" max="25" width="5.3984375" style="206" customWidth="1"/>
    <col min="26" max="26" width="9" style="206" customWidth="1"/>
    <col min="27" max="28" width="5.59765625" style="206" customWidth="1"/>
    <col min="29" max="29" width="5.3984375" style="206" customWidth="1"/>
    <col min="30" max="30" width="2.5" style="206" customWidth="1"/>
    <col min="31" max="31" width="2.09765625" style="206" customWidth="1"/>
    <col min="32" max="32" width="3.59765625" style="206" customWidth="1"/>
    <col min="33" max="33" width="2.59765625" style="206" customWidth="1"/>
    <col min="34" max="34" width="9.09765625" style="206" customWidth="1"/>
    <col min="35" max="35" width="7.3984375" style="206" customWidth="1"/>
    <col min="36" max="38" width="2.3984375" style="206" customWidth="1"/>
    <col min="39" max="39" width="2.09765625" style="206" customWidth="1"/>
    <col min="40" max="40" width="15.59765625" style="206" customWidth="1"/>
    <col min="41" max="16384" width="9" style="206" customWidth="1"/>
  </cols>
  <sheetData>
    <row r="1" spans="1:41" ht="12.75" customHeight="1">
      <c r="A1" s="707" t="s">
        <v>292</v>
      </c>
      <c r="B1" s="697"/>
      <c r="C1" s="697"/>
      <c r="D1" s="697"/>
      <c r="E1" s="697"/>
      <c r="F1" s="698"/>
      <c r="H1" s="6"/>
      <c r="I1" s="6"/>
      <c r="J1" s="6"/>
      <c r="K1" s="6"/>
      <c r="L1" s="259"/>
      <c r="W1" s="918" t="s">
        <v>202</v>
      </c>
      <c r="X1" s="918"/>
      <c r="Y1" s="918"/>
      <c r="Z1" s="918"/>
      <c r="AO1" s="4"/>
    </row>
    <row r="2" spans="1:27" ht="12.75" customHeight="1">
      <c r="A2" s="710"/>
      <c r="B2" s="763"/>
      <c r="C2" s="763"/>
      <c r="D2" s="763"/>
      <c r="E2" s="763"/>
      <c r="F2" s="711"/>
      <c r="H2" s="6"/>
      <c r="I2" s="6"/>
      <c r="J2" s="6"/>
      <c r="K2" s="6"/>
      <c r="L2" s="259"/>
      <c r="R2" s="917">
        <f>'ﾃﾞｰﾀ入力'!C11</f>
        <v>41450</v>
      </c>
      <c r="S2" s="917"/>
      <c r="T2" s="917"/>
      <c r="U2" s="917"/>
      <c r="W2" s="918"/>
      <c r="X2" s="918"/>
      <c r="Y2" s="918"/>
      <c r="Z2" s="918"/>
      <c r="AA2" s="206" t="s">
        <v>203</v>
      </c>
    </row>
    <row r="3" spans="1:26" ht="12.75" customHeight="1">
      <c r="A3" s="3"/>
      <c r="B3" s="259"/>
      <c r="C3" s="259"/>
      <c r="D3" s="259"/>
      <c r="E3" s="259"/>
      <c r="G3" s="260"/>
      <c r="V3" s="7"/>
      <c r="W3" s="18"/>
      <c r="X3" s="18"/>
      <c r="Y3" s="18"/>
      <c r="Z3" s="18"/>
    </row>
    <row r="4" spans="1:40" ht="12.75" customHeight="1">
      <c r="A4" s="919" t="s">
        <v>329</v>
      </c>
      <c r="B4" s="919"/>
      <c r="C4" s="919"/>
      <c r="D4" s="919"/>
      <c r="E4" s="919"/>
      <c r="F4" s="919"/>
      <c r="G4" s="919"/>
      <c r="H4" s="919"/>
      <c r="I4" s="919"/>
      <c r="J4" s="919"/>
      <c r="K4" s="919"/>
      <c r="L4" s="919"/>
      <c r="M4" s="919"/>
      <c r="N4" s="919"/>
      <c r="O4" s="919"/>
      <c r="P4" s="919"/>
      <c r="Q4" s="919"/>
      <c r="R4" s="919"/>
      <c r="S4" s="919"/>
      <c r="T4" s="919"/>
      <c r="U4" s="919"/>
      <c r="V4" s="261"/>
      <c r="W4" s="696" t="s">
        <v>207</v>
      </c>
      <c r="X4" s="698"/>
      <c r="Y4" s="810"/>
      <c r="Z4" s="765"/>
      <c r="AA4" s="765"/>
      <c r="AB4" s="676"/>
      <c r="AC4" s="810" t="s">
        <v>330</v>
      </c>
      <c r="AD4" s="765"/>
      <c r="AE4" s="765"/>
      <c r="AF4" s="765"/>
      <c r="AG4" s="676"/>
      <c r="AH4" s="810"/>
      <c r="AI4" s="765"/>
      <c r="AJ4" s="765"/>
      <c r="AK4" s="765"/>
      <c r="AL4" s="765"/>
      <c r="AM4" s="765"/>
      <c r="AN4" s="676"/>
    </row>
    <row r="5" spans="1:40" ht="12.75" customHeight="1" thickBot="1">
      <c r="A5" s="919"/>
      <c r="B5" s="919"/>
      <c r="C5" s="919"/>
      <c r="D5" s="919"/>
      <c r="E5" s="919"/>
      <c r="F5" s="919"/>
      <c r="G5" s="919"/>
      <c r="H5" s="919"/>
      <c r="I5" s="919"/>
      <c r="J5" s="919"/>
      <c r="K5" s="919"/>
      <c r="L5" s="919"/>
      <c r="M5" s="919"/>
      <c r="N5" s="919"/>
      <c r="O5" s="919"/>
      <c r="P5" s="919"/>
      <c r="Q5" s="919"/>
      <c r="R5" s="919"/>
      <c r="S5" s="919"/>
      <c r="T5" s="919"/>
      <c r="U5" s="919"/>
      <c r="W5" s="710"/>
      <c r="X5" s="711"/>
      <c r="Y5" s="679"/>
      <c r="Z5" s="768"/>
      <c r="AA5" s="768"/>
      <c r="AB5" s="680"/>
      <c r="AC5" s="679"/>
      <c r="AD5" s="768"/>
      <c r="AE5" s="768"/>
      <c r="AF5" s="768"/>
      <c r="AG5" s="680"/>
      <c r="AH5" s="679"/>
      <c r="AI5" s="768"/>
      <c r="AJ5" s="768"/>
      <c r="AK5" s="768"/>
      <c r="AL5" s="768"/>
      <c r="AM5" s="768"/>
      <c r="AN5" s="680"/>
    </row>
    <row r="6" spans="5:40" ht="12.75" customHeight="1">
      <c r="E6" s="305"/>
      <c r="F6" s="2"/>
      <c r="G6" s="305"/>
      <c r="H6" s="305"/>
      <c r="I6" s="305"/>
      <c r="J6" s="305"/>
      <c r="K6" s="305"/>
      <c r="L6" s="305"/>
      <c r="M6" s="305"/>
      <c r="N6" s="305"/>
      <c r="O6" s="305"/>
      <c r="P6" s="305"/>
      <c r="Q6" s="305"/>
      <c r="R6" s="305"/>
      <c r="S6" s="305"/>
      <c r="T6" s="305"/>
      <c r="W6" s="707" t="s">
        <v>331</v>
      </c>
      <c r="X6" s="698"/>
      <c r="Y6" s="269" t="s">
        <v>208</v>
      </c>
      <c r="Z6" s="906"/>
      <c r="AA6" s="906"/>
      <c r="AB6" s="270"/>
      <c r="AC6" s="756"/>
      <c r="AD6" s="756"/>
      <c r="AE6" s="756"/>
      <c r="AF6" s="756"/>
      <c r="AG6" s="756"/>
      <c r="AH6" s="756"/>
      <c r="AI6" s="756"/>
      <c r="AJ6" s="756"/>
      <c r="AK6" s="756"/>
      <c r="AL6" s="756"/>
      <c r="AM6" s="756"/>
      <c r="AN6" s="757"/>
    </row>
    <row r="7" spans="1:40" ht="12.75" customHeight="1">
      <c r="A7" s="920" t="s">
        <v>206</v>
      </c>
      <c r="B7" s="864"/>
      <c r="C7" s="864"/>
      <c r="D7" s="864"/>
      <c r="E7" s="864"/>
      <c r="F7" s="864"/>
      <c r="G7" s="864"/>
      <c r="H7" s="864"/>
      <c r="I7" s="864"/>
      <c r="J7" s="864"/>
      <c r="K7" s="864"/>
      <c r="L7" s="864"/>
      <c r="M7" s="864"/>
      <c r="N7" s="864"/>
      <c r="O7" s="864"/>
      <c r="P7" s="864"/>
      <c r="Q7" s="864"/>
      <c r="R7" s="864"/>
      <c r="S7" s="864"/>
      <c r="T7" s="864"/>
      <c r="U7" s="864"/>
      <c r="W7" s="708"/>
      <c r="X7" s="709"/>
      <c r="Y7" s="909"/>
      <c r="Z7" s="902"/>
      <c r="AA7" s="902"/>
      <c r="AB7" s="902"/>
      <c r="AC7" s="902"/>
      <c r="AD7" s="902"/>
      <c r="AE7" s="902"/>
      <c r="AF7" s="902"/>
      <c r="AG7" s="902"/>
      <c r="AH7" s="902"/>
      <c r="AI7" s="902"/>
      <c r="AJ7" s="902"/>
      <c r="AK7" s="902"/>
      <c r="AL7" s="902"/>
      <c r="AM7" s="902"/>
      <c r="AN7" s="761"/>
    </row>
    <row r="8" spans="7:40" ht="12.75" customHeight="1">
      <c r="G8" s="259"/>
      <c r="H8" s="259"/>
      <c r="I8" s="259"/>
      <c r="J8" s="259"/>
      <c r="K8" s="259"/>
      <c r="L8" s="259"/>
      <c r="M8" s="259"/>
      <c r="N8" s="259"/>
      <c r="O8" s="259"/>
      <c r="P8" s="259"/>
      <c r="Q8" s="259"/>
      <c r="R8" s="259"/>
      <c r="S8" s="259"/>
      <c r="T8" s="259"/>
      <c r="W8" s="710"/>
      <c r="X8" s="711"/>
      <c r="Y8" s="905"/>
      <c r="Z8" s="758"/>
      <c r="AA8" s="758"/>
      <c r="AB8" s="758"/>
      <c r="AC8" s="758"/>
      <c r="AD8" s="758"/>
      <c r="AE8" s="758"/>
      <c r="AF8" s="758"/>
      <c r="AG8" s="758"/>
      <c r="AH8" s="758"/>
      <c r="AI8" s="267" t="s">
        <v>213</v>
      </c>
      <c r="AJ8" s="907"/>
      <c r="AK8" s="907"/>
      <c r="AL8" s="907"/>
      <c r="AM8" s="907"/>
      <c r="AN8" s="908"/>
    </row>
    <row r="9" spans="1:40" ht="12.75" customHeight="1">
      <c r="A9" s="921" t="s">
        <v>332</v>
      </c>
      <c r="B9" s="921"/>
      <c r="C9" s="921"/>
      <c r="D9" s="921"/>
      <c r="E9" s="921"/>
      <c r="F9" s="922">
        <f>IF('ﾃﾞｰﾀ入力'!C111=0,"",'ﾃﾞｰﾀ入力'!C111)</f>
      </c>
      <c r="G9" s="923"/>
      <c r="H9" s="923"/>
      <c r="I9" s="923"/>
      <c r="J9" s="259"/>
      <c r="K9" s="259"/>
      <c r="L9" s="206" t="s">
        <v>210</v>
      </c>
      <c r="M9" s="259"/>
      <c r="N9" s="259"/>
      <c r="O9" s="259"/>
      <c r="P9" s="259"/>
      <c r="Q9" s="259"/>
      <c r="R9" s="259"/>
      <c r="S9" s="259"/>
      <c r="T9" s="259"/>
      <c r="W9" s="707" t="s">
        <v>212</v>
      </c>
      <c r="X9" s="698"/>
      <c r="Y9" s="868">
        <f>IF('ﾃﾞｰﾀ入力'!C23=0,"",'ﾃﾞｰﾀ入力'!C23)</f>
      </c>
      <c r="Z9" s="869"/>
      <c r="AA9" s="869"/>
      <c r="AB9" s="869"/>
      <c r="AC9" s="869"/>
      <c r="AD9" s="869"/>
      <c r="AE9" s="869"/>
      <c r="AF9" s="869"/>
      <c r="AG9" s="869"/>
      <c r="AH9" s="869"/>
      <c r="AI9" s="869"/>
      <c r="AJ9" s="869"/>
      <c r="AK9" s="869"/>
      <c r="AL9" s="869"/>
      <c r="AM9" s="869"/>
      <c r="AN9" s="870"/>
    </row>
    <row r="10" spans="1:40" ht="12.75" customHeight="1">
      <c r="A10" s="921" t="s">
        <v>333</v>
      </c>
      <c r="B10" s="921"/>
      <c r="C10" s="921"/>
      <c r="D10" s="921"/>
      <c r="E10" s="921"/>
      <c r="F10" s="703"/>
      <c r="G10" s="703"/>
      <c r="H10" s="703"/>
      <c r="I10" s="703"/>
      <c r="J10" s="259"/>
      <c r="K10" s="259"/>
      <c r="L10" s="921" t="s">
        <v>334</v>
      </c>
      <c r="M10" s="921"/>
      <c r="N10" s="921"/>
      <c r="O10" s="301" t="s">
        <v>335</v>
      </c>
      <c r="P10" s="924">
        <f>IF('ﾃﾞｰﾀ入力'!C147=0,"",'ﾃﾞｰﾀ入力'!C147)</f>
      </c>
      <c r="Q10" s="924"/>
      <c r="R10" s="924"/>
      <c r="S10" s="924"/>
      <c r="T10" s="924"/>
      <c r="U10" s="924"/>
      <c r="W10" s="708"/>
      <c r="X10" s="709"/>
      <c r="Y10" s="871"/>
      <c r="Z10" s="872"/>
      <c r="AA10" s="872"/>
      <c r="AB10" s="872"/>
      <c r="AC10" s="872"/>
      <c r="AD10" s="872"/>
      <c r="AE10" s="872"/>
      <c r="AF10" s="872"/>
      <c r="AG10" s="872"/>
      <c r="AH10" s="872"/>
      <c r="AI10" s="872"/>
      <c r="AJ10" s="872"/>
      <c r="AK10" s="872"/>
      <c r="AL10" s="872"/>
      <c r="AM10" s="872"/>
      <c r="AN10" s="873"/>
    </row>
    <row r="11" spans="6:40" ht="12.75" customHeight="1">
      <c r="F11" s="263"/>
      <c r="G11" s="263"/>
      <c r="H11" s="263"/>
      <c r="I11" s="263"/>
      <c r="P11" s="703">
        <f>IF('ﾃﾞｰﾀ入力'!C148=0,"",'ﾃﾞｰﾀ入力'!C148)</f>
      </c>
      <c r="Q11" s="703"/>
      <c r="R11" s="703"/>
      <c r="S11" s="703"/>
      <c r="T11" s="703"/>
      <c r="U11" s="703"/>
      <c r="W11" s="710"/>
      <c r="X11" s="711"/>
      <c r="Y11" s="925"/>
      <c r="Z11" s="926"/>
      <c r="AA11" s="926"/>
      <c r="AB11" s="926"/>
      <c r="AC11" s="926"/>
      <c r="AD11" s="926"/>
      <c r="AE11" s="926"/>
      <c r="AF11" s="926"/>
      <c r="AG11" s="926"/>
      <c r="AH11" s="926"/>
      <c r="AI11" s="926"/>
      <c r="AJ11" s="926"/>
      <c r="AK11" s="926"/>
      <c r="AL11" s="926"/>
      <c r="AM11" s="926"/>
      <c r="AN11" s="927"/>
    </row>
    <row r="12" spans="1:42" ht="12.75" customHeight="1">
      <c r="A12" s="921" t="s">
        <v>209</v>
      </c>
      <c r="B12" s="921"/>
      <c r="C12" s="921"/>
      <c r="D12" s="921"/>
      <c r="E12" s="921"/>
      <c r="F12" s="922">
        <f>IF('ﾃﾞｰﾀ入力'!C137=0,"",'ﾃﾞｰﾀ入力'!C137)</f>
      </c>
      <c r="G12" s="922"/>
      <c r="H12" s="922"/>
      <c r="I12" s="922"/>
      <c r="J12" s="864" t="s">
        <v>201</v>
      </c>
      <c r="L12" s="867" t="s">
        <v>213</v>
      </c>
      <c r="M12" s="867"/>
      <c r="N12" s="867"/>
      <c r="P12" s="928">
        <f>IF('ﾃﾞｰﾀ入力'!C149=0,"",'ﾃﾞｰﾀ入力'!C149)</f>
      </c>
      <c r="Q12" s="929"/>
      <c r="R12" s="929"/>
      <c r="S12" s="929"/>
      <c r="T12" s="929"/>
      <c r="U12" s="929"/>
      <c r="W12" s="696" t="s">
        <v>216</v>
      </c>
      <c r="X12" s="698"/>
      <c r="Y12" s="707" t="s">
        <v>855</v>
      </c>
      <c r="Z12" s="933"/>
      <c r="AA12" s="933"/>
      <c r="AB12" s="934"/>
      <c r="AC12" s="810" t="s">
        <v>217</v>
      </c>
      <c r="AD12" s="765"/>
      <c r="AE12" s="765"/>
      <c r="AF12" s="765"/>
      <c r="AG12" s="676"/>
      <c r="AH12" s="935"/>
      <c r="AI12" s="933"/>
      <c r="AJ12" s="933"/>
      <c r="AK12" s="933"/>
      <c r="AL12" s="933"/>
      <c r="AM12" s="933"/>
      <c r="AN12" s="934"/>
      <c r="AP12" s="259"/>
    </row>
    <row r="13" spans="1:40" ht="12.75" customHeight="1">
      <c r="A13" s="867" t="s">
        <v>211</v>
      </c>
      <c r="B13" s="867"/>
      <c r="C13" s="867"/>
      <c r="D13" s="867"/>
      <c r="E13" s="867"/>
      <c r="F13" s="703"/>
      <c r="G13" s="703"/>
      <c r="H13" s="703"/>
      <c r="I13" s="703"/>
      <c r="J13" s="864"/>
      <c r="L13" s="867" t="s">
        <v>215</v>
      </c>
      <c r="M13" s="867"/>
      <c r="N13" s="867"/>
      <c r="P13" s="928">
        <f>IF('ﾃﾞｰﾀ入力'!C150=0,"",'ﾃﾞｰﾀ入力'!C150)</f>
      </c>
      <c r="Q13" s="929"/>
      <c r="R13" s="929"/>
      <c r="S13" s="929"/>
      <c r="T13" s="929"/>
      <c r="U13" s="929"/>
      <c r="V13" s="260"/>
      <c r="W13" s="708"/>
      <c r="X13" s="709"/>
      <c r="Y13" s="708"/>
      <c r="Z13" s="307"/>
      <c r="AA13" s="308"/>
      <c r="AB13" s="309"/>
      <c r="AC13" s="677"/>
      <c r="AD13" s="901"/>
      <c r="AE13" s="901"/>
      <c r="AF13" s="901"/>
      <c r="AG13" s="678"/>
      <c r="AH13" s="936"/>
      <c r="AI13" s="937"/>
      <c r="AJ13" s="937"/>
      <c r="AK13" s="937"/>
      <c r="AL13" s="937"/>
      <c r="AM13" s="937"/>
      <c r="AN13" s="938"/>
    </row>
    <row r="14" spans="16:40" ht="12.75" customHeight="1">
      <c r="P14" s="701">
        <f>IF('ﾃﾞｰﾀ入力'!C145=0,"",'ﾃﾞｰﾀ入力'!C145)</f>
      </c>
      <c r="Q14" s="701"/>
      <c r="R14" s="701"/>
      <c r="S14" s="701"/>
      <c r="T14" s="701"/>
      <c r="U14" s="701"/>
      <c r="V14" s="276"/>
      <c r="W14" s="710"/>
      <c r="X14" s="711"/>
      <c r="Y14" s="710"/>
      <c r="Z14" s="930"/>
      <c r="AA14" s="930"/>
      <c r="AB14" s="931"/>
      <c r="AC14" s="679"/>
      <c r="AD14" s="768"/>
      <c r="AE14" s="768"/>
      <c r="AF14" s="768"/>
      <c r="AG14" s="680"/>
      <c r="AH14" s="939"/>
      <c r="AI14" s="940"/>
      <c r="AJ14" s="940"/>
      <c r="AK14" s="940"/>
      <c r="AL14" s="940"/>
      <c r="AM14" s="940"/>
      <c r="AN14" s="941"/>
    </row>
    <row r="15" spans="1:47" ht="12.75" customHeight="1">
      <c r="A15" s="932" t="s">
        <v>214</v>
      </c>
      <c r="B15" s="932"/>
      <c r="C15" s="932"/>
      <c r="D15" s="932"/>
      <c r="E15" s="932"/>
      <c r="F15" s="965" t="str">
        <f>IF('ﾃﾞｰﾀ入力'!C16=0,"",'ﾃﾞｰﾀ入力'!C16)</f>
        <v>雄健工業　株式会社</v>
      </c>
      <c r="G15" s="966"/>
      <c r="H15" s="966"/>
      <c r="I15" s="967"/>
      <c r="L15" s="974" t="s">
        <v>336</v>
      </c>
      <c r="M15" s="974"/>
      <c r="N15" s="974"/>
      <c r="P15" s="703"/>
      <c r="Q15" s="703"/>
      <c r="R15" s="703"/>
      <c r="S15" s="703"/>
      <c r="T15" s="703"/>
      <c r="U15" s="703"/>
      <c r="V15" s="276"/>
      <c r="AP15" s="310"/>
      <c r="AQ15" s="259"/>
      <c r="AR15" s="259"/>
      <c r="AS15" s="259"/>
      <c r="AT15" s="259"/>
      <c r="AU15" s="259"/>
    </row>
    <row r="16" spans="1:40" ht="12.75" customHeight="1">
      <c r="A16" s="865"/>
      <c r="B16" s="865"/>
      <c r="C16" s="865"/>
      <c r="D16" s="865"/>
      <c r="E16" s="865"/>
      <c r="F16" s="968"/>
      <c r="G16" s="969"/>
      <c r="H16" s="969"/>
      <c r="I16" s="970"/>
      <c r="P16" s="701">
        <f>IF('ﾃﾞｰﾀ入力'!C146=0,"",'ﾃﾞｰﾀ入力'!C146)</f>
      </c>
      <c r="Q16" s="701"/>
      <c r="R16" s="701"/>
      <c r="S16" s="701"/>
      <c r="T16" s="701"/>
      <c r="U16" s="271"/>
      <c r="V16" s="276"/>
      <c r="W16" s="707" t="s">
        <v>218</v>
      </c>
      <c r="X16" s="812"/>
      <c r="Y16" s="694" t="s">
        <v>219</v>
      </c>
      <c r="Z16" s="769"/>
      <c r="AA16" s="769"/>
      <c r="AB16" s="695"/>
      <c r="AC16" s="694" t="s">
        <v>220</v>
      </c>
      <c r="AD16" s="769"/>
      <c r="AE16" s="769"/>
      <c r="AF16" s="769"/>
      <c r="AG16" s="769"/>
      <c r="AH16" s="769"/>
      <c r="AI16" s="695"/>
      <c r="AJ16" s="683" t="s">
        <v>221</v>
      </c>
      <c r="AK16" s="942"/>
      <c r="AL16" s="942"/>
      <c r="AM16" s="942"/>
      <c r="AN16" s="684"/>
    </row>
    <row r="17" spans="1:40" ht="12.75" customHeight="1">
      <c r="A17" s="866"/>
      <c r="B17" s="866"/>
      <c r="C17" s="866"/>
      <c r="D17" s="866"/>
      <c r="E17" s="866"/>
      <c r="F17" s="971"/>
      <c r="G17" s="972"/>
      <c r="H17" s="972"/>
      <c r="I17" s="973"/>
      <c r="L17" s="943" t="s">
        <v>337</v>
      </c>
      <c r="M17" s="943"/>
      <c r="N17" s="943"/>
      <c r="P17" s="703"/>
      <c r="Q17" s="703"/>
      <c r="R17" s="703"/>
      <c r="S17" s="703"/>
      <c r="T17" s="703"/>
      <c r="U17" s="311" t="s">
        <v>271</v>
      </c>
      <c r="V17" s="276"/>
      <c r="W17" s="813"/>
      <c r="X17" s="815"/>
      <c r="Y17" s="700"/>
      <c r="Z17" s="701"/>
      <c r="AA17" s="701"/>
      <c r="AB17" s="960"/>
      <c r="AC17" s="700"/>
      <c r="AD17" s="701"/>
      <c r="AE17" s="701"/>
      <c r="AF17" s="701"/>
      <c r="AG17" s="701"/>
      <c r="AH17" s="953"/>
      <c r="AI17" s="954"/>
      <c r="AJ17" s="959"/>
      <c r="AK17" s="933"/>
      <c r="AL17" s="933"/>
      <c r="AM17" s="933"/>
      <c r="AN17" s="960"/>
    </row>
    <row r="18" spans="1:40" ht="12.75" customHeight="1">
      <c r="A18" s="963" t="s">
        <v>222</v>
      </c>
      <c r="B18" s="963"/>
      <c r="C18" s="963"/>
      <c r="D18" s="963"/>
      <c r="E18" s="963"/>
      <c r="F18" s="963"/>
      <c r="G18" s="963"/>
      <c r="H18" s="963"/>
      <c r="I18" s="963"/>
      <c r="O18" s="259"/>
      <c r="U18" s="290"/>
      <c r="V18" s="259"/>
      <c r="W18" s="813"/>
      <c r="X18" s="815"/>
      <c r="Y18" s="955"/>
      <c r="Z18" s="922"/>
      <c r="AA18" s="922"/>
      <c r="AB18" s="961"/>
      <c r="AC18" s="955"/>
      <c r="AD18" s="923"/>
      <c r="AE18" s="923"/>
      <c r="AF18" s="923"/>
      <c r="AG18" s="923"/>
      <c r="AH18" s="956"/>
      <c r="AI18" s="957"/>
      <c r="AJ18" s="955"/>
      <c r="AK18" s="922"/>
      <c r="AL18" s="922"/>
      <c r="AM18" s="922"/>
      <c r="AN18" s="961"/>
    </row>
    <row r="19" spans="1:40" ht="12.75" customHeight="1">
      <c r="A19" s="964"/>
      <c r="B19" s="964"/>
      <c r="C19" s="964"/>
      <c r="D19" s="964"/>
      <c r="E19" s="964"/>
      <c r="F19" s="964"/>
      <c r="G19" s="964"/>
      <c r="H19" s="964"/>
      <c r="I19" s="964"/>
      <c r="O19" s="259"/>
      <c r="V19" s="259"/>
      <c r="W19" s="813"/>
      <c r="X19" s="815"/>
      <c r="Y19" s="702"/>
      <c r="Z19" s="703"/>
      <c r="AA19" s="703"/>
      <c r="AB19" s="962"/>
      <c r="AC19" s="702"/>
      <c r="AD19" s="703"/>
      <c r="AE19" s="703"/>
      <c r="AF19" s="703"/>
      <c r="AG19" s="703"/>
      <c r="AH19" s="907"/>
      <c r="AI19" s="958"/>
      <c r="AJ19" s="702"/>
      <c r="AK19" s="703"/>
      <c r="AL19" s="703"/>
      <c r="AM19" s="703"/>
      <c r="AN19" s="962"/>
    </row>
    <row r="20" spans="1:40" ht="12.75" customHeight="1">
      <c r="A20" s="707" t="s">
        <v>212</v>
      </c>
      <c r="B20" s="811"/>
      <c r="C20" s="811"/>
      <c r="D20" s="811"/>
      <c r="E20" s="812"/>
      <c r="F20" s="282"/>
      <c r="G20" s="976">
        <f>IF('ﾃﾞｰﾀ入力'!C23=0,"",'ﾃﾞｰﾀ入力'!C23)</f>
      </c>
      <c r="H20" s="976"/>
      <c r="I20" s="976"/>
      <c r="J20" s="976"/>
      <c r="K20" s="976"/>
      <c r="L20" s="976"/>
      <c r="M20" s="976"/>
      <c r="N20" s="976"/>
      <c r="O20" s="976"/>
      <c r="P20" s="976"/>
      <c r="Q20" s="976"/>
      <c r="R20" s="976"/>
      <c r="S20" s="976"/>
      <c r="T20" s="976"/>
      <c r="U20" s="977"/>
      <c r="V20" s="259"/>
      <c r="W20" s="813"/>
      <c r="X20" s="815"/>
      <c r="Y20" s="700"/>
      <c r="Z20" s="701"/>
      <c r="AA20" s="701"/>
      <c r="AB20" s="960"/>
      <c r="AC20" s="700"/>
      <c r="AD20" s="701"/>
      <c r="AE20" s="701"/>
      <c r="AF20" s="701"/>
      <c r="AG20" s="701"/>
      <c r="AH20" s="953"/>
      <c r="AI20" s="954"/>
      <c r="AJ20" s="959"/>
      <c r="AK20" s="933"/>
      <c r="AL20" s="933"/>
      <c r="AM20" s="933"/>
      <c r="AN20" s="960"/>
    </row>
    <row r="21" spans="1:40" ht="12.75" customHeight="1">
      <c r="A21" s="813"/>
      <c r="B21" s="814"/>
      <c r="C21" s="814"/>
      <c r="D21" s="814"/>
      <c r="E21" s="815"/>
      <c r="F21" s="288"/>
      <c r="G21" s="978"/>
      <c r="H21" s="978"/>
      <c r="I21" s="978"/>
      <c r="J21" s="978"/>
      <c r="K21" s="978"/>
      <c r="L21" s="978"/>
      <c r="M21" s="978"/>
      <c r="N21" s="978"/>
      <c r="O21" s="978"/>
      <c r="P21" s="978"/>
      <c r="Q21" s="978"/>
      <c r="R21" s="978"/>
      <c r="S21" s="978"/>
      <c r="T21" s="978"/>
      <c r="U21" s="979"/>
      <c r="V21" s="259"/>
      <c r="W21" s="813"/>
      <c r="X21" s="815"/>
      <c r="Y21" s="955"/>
      <c r="Z21" s="922"/>
      <c r="AA21" s="922"/>
      <c r="AB21" s="961"/>
      <c r="AC21" s="955"/>
      <c r="AD21" s="923"/>
      <c r="AE21" s="923"/>
      <c r="AF21" s="923"/>
      <c r="AG21" s="923"/>
      <c r="AH21" s="956"/>
      <c r="AI21" s="957"/>
      <c r="AJ21" s="955"/>
      <c r="AK21" s="922"/>
      <c r="AL21" s="922"/>
      <c r="AM21" s="922"/>
      <c r="AN21" s="961"/>
    </row>
    <row r="22" spans="1:40" ht="12.75" customHeight="1">
      <c r="A22" s="816"/>
      <c r="B22" s="817"/>
      <c r="C22" s="817"/>
      <c r="D22" s="817"/>
      <c r="E22" s="818"/>
      <c r="F22" s="287"/>
      <c r="G22" s="907">
        <f>IF('ﾃﾞｰﾀ入力'!C157=0,"",'ﾃﾞｰﾀ入力'!C157)</f>
      </c>
      <c r="H22" s="907"/>
      <c r="I22" s="907"/>
      <c r="J22" s="907"/>
      <c r="K22" s="907"/>
      <c r="L22" s="907"/>
      <c r="M22" s="907"/>
      <c r="N22" s="907"/>
      <c r="O22" s="907"/>
      <c r="P22" s="907"/>
      <c r="Q22" s="907"/>
      <c r="R22" s="907"/>
      <c r="S22" s="907"/>
      <c r="T22" s="907"/>
      <c r="U22" s="958"/>
      <c r="V22" s="259"/>
      <c r="W22" s="816"/>
      <c r="X22" s="818"/>
      <c r="Y22" s="702"/>
      <c r="Z22" s="703"/>
      <c r="AA22" s="703"/>
      <c r="AB22" s="962"/>
      <c r="AC22" s="702"/>
      <c r="AD22" s="703"/>
      <c r="AE22" s="703"/>
      <c r="AF22" s="703"/>
      <c r="AG22" s="703"/>
      <c r="AH22" s="907"/>
      <c r="AI22" s="958"/>
      <c r="AJ22" s="702"/>
      <c r="AK22" s="703"/>
      <c r="AL22" s="703"/>
      <c r="AM22" s="703"/>
      <c r="AN22" s="962"/>
    </row>
    <row r="23" spans="1:24" ht="12.75" customHeight="1">
      <c r="A23" s="696" t="s">
        <v>216</v>
      </c>
      <c r="B23" s="697"/>
      <c r="C23" s="697"/>
      <c r="D23" s="697"/>
      <c r="E23" s="698"/>
      <c r="F23" s="707" t="s">
        <v>855</v>
      </c>
      <c r="G23" s="811"/>
      <c r="H23" s="933" t="str">
        <f>IF('ﾃﾞｰﾀ入力'!$C$176="","  年　　 月　　 日",'ﾃﾞｰﾀ入力'!$C$176)</f>
        <v>  年　　 月　　 日</v>
      </c>
      <c r="I23" s="701"/>
      <c r="J23" s="701"/>
      <c r="K23" s="701"/>
      <c r="L23" s="701"/>
      <c r="M23" s="701"/>
      <c r="N23" s="960"/>
      <c r="O23" s="780" t="s">
        <v>338</v>
      </c>
      <c r="P23" s="757"/>
      <c r="Q23" s="935" t="str">
        <f>IF('ﾃﾞｰﾀ入力'!$C$175="","  年　　 月　　 日",'ﾃﾞｰﾀ入力'!$C$175)</f>
        <v>  年　　 月　　 日</v>
      </c>
      <c r="R23" s="701"/>
      <c r="S23" s="701"/>
      <c r="T23" s="701"/>
      <c r="U23" s="960"/>
      <c r="V23" s="259"/>
      <c r="W23" s="277"/>
      <c r="X23" s="277"/>
    </row>
    <row r="24" spans="1:40" ht="12.75" customHeight="1">
      <c r="A24" s="708"/>
      <c r="B24" s="762"/>
      <c r="C24" s="762"/>
      <c r="D24" s="762"/>
      <c r="E24" s="709"/>
      <c r="F24" s="813"/>
      <c r="G24" s="814"/>
      <c r="H24" s="312"/>
      <c r="I24" s="312"/>
      <c r="J24" s="312"/>
      <c r="K24" s="312"/>
      <c r="L24" s="312"/>
      <c r="M24" s="312"/>
      <c r="N24" s="313"/>
      <c r="O24" s="909"/>
      <c r="P24" s="761"/>
      <c r="Q24" s="955"/>
      <c r="R24" s="922"/>
      <c r="S24" s="922"/>
      <c r="T24" s="922"/>
      <c r="U24" s="961"/>
      <c r="V24" s="259"/>
      <c r="W24" s="707" t="s">
        <v>318</v>
      </c>
      <c r="X24" s="697"/>
      <c r="Y24" s="697"/>
      <c r="Z24" s="707" t="s">
        <v>307</v>
      </c>
      <c r="AA24" s="812"/>
      <c r="AB24" s="980" t="s">
        <v>308</v>
      </c>
      <c r="AC24" s="980"/>
      <c r="AD24" s="980"/>
      <c r="AE24" s="980"/>
      <c r="AF24" s="980"/>
      <c r="AG24" s="980" t="s">
        <v>309</v>
      </c>
      <c r="AH24" s="980"/>
      <c r="AI24" s="980"/>
      <c r="AJ24" s="980"/>
      <c r="AK24" s="694" t="s">
        <v>310</v>
      </c>
      <c r="AL24" s="769"/>
      <c r="AM24" s="769"/>
      <c r="AN24" s="695"/>
    </row>
    <row r="25" spans="1:41" ht="12.75" customHeight="1">
      <c r="A25" s="710"/>
      <c r="B25" s="763"/>
      <c r="C25" s="763"/>
      <c r="D25" s="763"/>
      <c r="E25" s="711"/>
      <c r="F25" s="816"/>
      <c r="G25" s="817"/>
      <c r="H25" s="930" t="str">
        <f>IF('ﾃﾞｰﾀ入力'!$C$177="","  年　　 月　　 日",'ﾃﾞｰﾀ入力'!$C$177)</f>
        <v>  年　　 月　　 日</v>
      </c>
      <c r="I25" s="703"/>
      <c r="J25" s="703"/>
      <c r="K25" s="703"/>
      <c r="L25" s="703"/>
      <c r="M25" s="703"/>
      <c r="N25" s="962"/>
      <c r="O25" s="905"/>
      <c r="P25" s="759"/>
      <c r="Q25" s="702"/>
      <c r="R25" s="703"/>
      <c r="S25" s="703"/>
      <c r="T25" s="703"/>
      <c r="U25" s="962"/>
      <c r="V25" s="276"/>
      <c r="W25" s="708"/>
      <c r="X25" s="762"/>
      <c r="Y25" s="762"/>
      <c r="Z25" s="813"/>
      <c r="AA25" s="815"/>
      <c r="AB25" s="981" t="s">
        <v>317</v>
      </c>
      <c r="AC25" s="981"/>
      <c r="AD25" s="981"/>
      <c r="AE25" s="981"/>
      <c r="AF25" s="981"/>
      <c r="AG25" s="981" t="s">
        <v>317</v>
      </c>
      <c r="AH25" s="983"/>
      <c r="AI25" s="983"/>
      <c r="AJ25" s="983"/>
      <c r="AK25" s="985" t="s">
        <v>317</v>
      </c>
      <c r="AL25" s="986"/>
      <c r="AM25" s="986"/>
      <c r="AN25" s="987"/>
      <c r="AO25" s="15" t="s">
        <v>315</v>
      </c>
    </row>
    <row r="26" spans="1:41" ht="12.75" customHeight="1">
      <c r="A26" s="707" t="s">
        <v>218</v>
      </c>
      <c r="B26" s="811"/>
      <c r="C26" s="811"/>
      <c r="D26" s="811"/>
      <c r="E26" s="812"/>
      <c r="F26" s="694" t="s">
        <v>219</v>
      </c>
      <c r="G26" s="769"/>
      <c r="H26" s="769"/>
      <c r="I26" s="695"/>
      <c r="J26" s="694" t="s">
        <v>220</v>
      </c>
      <c r="K26" s="988"/>
      <c r="L26" s="988"/>
      <c r="M26" s="988"/>
      <c r="N26" s="988"/>
      <c r="O26" s="988"/>
      <c r="P26" s="988"/>
      <c r="Q26" s="988"/>
      <c r="R26" s="989"/>
      <c r="S26" s="694" t="s">
        <v>339</v>
      </c>
      <c r="T26" s="769"/>
      <c r="U26" s="695"/>
      <c r="V26" s="276"/>
      <c r="W26" s="708"/>
      <c r="X26" s="762"/>
      <c r="Y26" s="762"/>
      <c r="Z26" s="816"/>
      <c r="AA26" s="818"/>
      <c r="AB26" s="982"/>
      <c r="AC26" s="982"/>
      <c r="AD26" s="982"/>
      <c r="AE26" s="982"/>
      <c r="AF26" s="982"/>
      <c r="AG26" s="984"/>
      <c r="AH26" s="984"/>
      <c r="AI26" s="984"/>
      <c r="AJ26" s="984"/>
      <c r="AK26" s="985"/>
      <c r="AL26" s="986"/>
      <c r="AM26" s="986"/>
      <c r="AN26" s="987"/>
      <c r="AO26" s="15" t="s">
        <v>316</v>
      </c>
    </row>
    <row r="27" spans="1:40" ht="12.75" customHeight="1">
      <c r="A27" s="813"/>
      <c r="B27" s="814"/>
      <c r="C27" s="814"/>
      <c r="D27" s="814"/>
      <c r="E27" s="815"/>
      <c r="F27" s="944">
        <f>IF('ﾃﾞｰﾀ入力'!$C$151=0,"",'ﾃﾞｰﾀ入力'!$C$151)</f>
      </c>
      <c r="G27" s="945"/>
      <c r="H27" s="945"/>
      <c r="I27" s="946"/>
      <c r="J27" s="700" t="str">
        <f>IF('ﾃﾞｰﾀ入力'!$C$152=0,"",'ﾃﾞｰﾀ入力'!$C$152)</f>
        <v>　　　　　第　　　　号</v>
      </c>
      <c r="K27" s="701"/>
      <c r="L27" s="701"/>
      <c r="M27" s="701"/>
      <c r="N27" s="701"/>
      <c r="O27" s="701"/>
      <c r="P27" s="701"/>
      <c r="Q27" s="701"/>
      <c r="R27" s="960"/>
      <c r="S27" s="959" t="str">
        <f>IF('ﾃﾞｰﾀ入力'!$C$153="","  年　　 月　　 日",'ﾃﾞｰﾀ入力'!$C$153)</f>
        <v>  年　　 月　　 日</v>
      </c>
      <c r="T27" s="701"/>
      <c r="U27" s="960"/>
      <c r="V27" s="276"/>
      <c r="W27" s="708"/>
      <c r="X27" s="762"/>
      <c r="Y27" s="762"/>
      <c r="Z27" s="707" t="s">
        <v>313</v>
      </c>
      <c r="AA27" s="812"/>
      <c r="AB27" s="683" t="s">
        <v>312</v>
      </c>
      <c r="AC27" s="942"/>
      <c r="AD27" s="942"/>
      <c r="AE27" s="996"/>
      <c r="AF27" s="990" t="s">
        <v>308</v>
      </c>
      <c r="AG27" s="991"/>
      <c r="AH27" s="992"/>
      <c r="AI27" s="990" t="s">
        <v>309</v>
      </c>
      <c r="AJ27" s="991"/>
      <c r="AK27" s="991"/>
      <c r="AL27" s="991"/>
      <c r="AM27" s="992"/>
      <c r="AN27" s="16" t="s">
        <v>310</v>
      </c>
    </row>
    <row r="28" spans="1:40" ht="12.75" customHeight="1">
      <c r="A28" s="813"/>
      <c r="B28" s="814"/>
      <c r="C28" s="814"/>
      <c r="D28" s="814"/>
      <c r="E28" s="815"/>
      <c r="F28" s="950"/>
      <c r="G28" s="951"/>
      <c r="H28" s="951"/>
      <c r="I28" s="952"/>
      <c r="J28" s="702"/>
      <c r="K28" s="703"/>
      <c r="L28" s="703"/>
      <c r="M28" s="703"/>
      <c r="N28" s="703"/>
      <c r="O28" s="703"/>
      <c r="P28" s="703"/>
      <c r="Q28" s="703"/>
      <c r="R28" s="962"/>
      <c r="S28" s="702"/>
      <c r="T28" s="703"/>
      <c r="U28" s="962"/>
      <c r="V28" s="276"/>
      <c r="W28" s="710"/>
      <c r="X28" s="763"/>
      <c r="Y28" s="763"/>
      <c r="Z28" s="816"/>
      <c r="AA28" s="818"/>
      <c r="AB28" s="685"/>
      <c r="AC28" s="686"/>
      <c r="AD28" s="686"/>
      <c r="AE28" s="687"/>
      <c r="AF28" s="993"/>
      <c r="AG28" s="994"/>
      <c r="AH28" s="995"/>
      <c r="AI28" s="993"/>
      <c r="AJ28" s="994"/>
      <c r="AK28" s="994"/>
      <c r="AL28" s="994"/>
      <c r="AM28" s="995"/>
      <c r="AN28" s="316"/>
    </row>
    <row r="29" spans="1:22" ht="12.75" customHeight="1">
      <c r="A29" s="813"/>
      <c r="B29" s="814"/>
      <c r="C29" s="814"/>
      <c r="D29" s="814"/>
      <c r="E29" s="815"/>
      <c r="F29" s="700">
        <f>IF('ﾃﾞｰﾀ入力'!$C$154=0,"",'ﾃﾞｰﾀ入力'!$C$154)</f>
      </c>
      <c r="G29" s="701"/>
      <c r="H29" s="701"/>
      <c r="I29" s="960"/>
      <c r="J29" s="700" t="str">
        <f>IF('ﾃﾞｰﾀ入力'!$C$155=0,"",'ﾃﾞｰﾀ入力'!$C$155)</f>
        <v>　　　　　第　　　　号</v>
      </c>
      <c r="K29" s="701"/>
      <c r="L29" s="701"/>
      <c r="M29" s="701"/>
      <c r="N29" s="701"/>
      <c r="O29" s="701"/>
      <c r="P29" s="701"/>
      <c r="Q29" s="701"/>
      <c r="R29" s="960"/>
      <c r="S29" s="959" t="str">
        <f>IF('ﾃﾞｰﾀ入力'!$C$156="","  年　　 月　　 日",'ﾃﾞｰﾀ入力'!$C$156)</f>
        <v>  年　　 月　　 日</v>
      </c>
      <c r="T29" s="701"/>
      <c r="U29" s="960"/>
      <c r="V29" s="259"/>
    </row>
    <row r="30" spans="1:40" ht="12.75" customHeight="1">
      <c r="A30" s="816"/>
      <c r="B30" s="817"/>
      <c r="C30" s="817"/>
      <c r="D30" s="817"/>
      <c r="E30" s="818"/>
      <c r="F30" s="702"/>
      <c r="G30" s="703"/>
      <c r="H30" s="703"/>
      <c r="I30" s="962"/>
      <c r="J30" s="702"/>
      <c r="K30" s="703"/>
      <c r="L30" s="703"/>
      <c r="M30" s="703"/>
      <c r="N30" s="703"/>
      <c r="O30" s="703"/>
      <c r="P30" s="703"/>
      <c r="Q30" s="703"/>
      <c r="R30" s="962"/>
      <c r="S30" s="702"/>
      <c r="T30" s="703"/>
      <c r="U30" s="962"/>
      <c r="V30" s="260"/>
      <c r="W30" s="696" t="s">
        <v>209</v>
      </c>
      <c r="X30" s="697"/>
      <c r="Y30" s="698"/>
      <c r="Z30" s="700"/>
      <c r="AA30" s="701"/>
      <c r="AB30" s="701"/>
      <c r="AC30" s="960"/>
      <c r="AE30" s="705" t="s">
        <v>223</v>
      </c>
      <c r="AF30" s="896"/>
      <c r="AG30" s="896"/>
      <c r="AH30" s="892"/>
      <c r="AI30" s="700"/>
      <c r="AJ30" s="701"/>
      <c r="AK30" s="701"/>
      <c r="AL30" s="701"/>
      <c r="AM30" s="701"/>
      <c r="AN30" s="960"/>
    </row>
    <row r="31" spans="22:40" ht="12.75" customHeight="1">
      <c r="V31" s="317"/>
      <c r="W31" s="708"/>
      <c r="X31" s="867"/>
      <c r="Y31" s="709"/>
      <c r="Z31" s="702"/>
      <c r="AA31" s="703"/>
      <c r="AB31" s="703"/>
      <c r="AC31" s="962"/>
      <c r="AE31" s="706"/>
      <c r="AF31" s="897"/>
      <c r="AG31" s="897"/>
      <c r="AH31" s="895"/>
      <c r="AI31" s="702"/>
      <c r="AJ31" s="703"/>
      <c r="AK31" s="703"/>
      <c r="AL31" s="703"/>
      <c r="AM31" s="703"/>
      <c r="AN31" s="962"/>
    </row>
    <row r="32" spans="1:40" ht="12.75" customHeight="1">
      <c r="A32" s="707" t="s">
        <v>306</v>
      </c>
      <c r="B32" s="811"/>
      <c r="C32" s="811"/>
      <c r="D32" s="811"/>
      <c r="E32" s="812"/>
      <c r="F32" s="707" t="s">
        <v>307</v>
      </c>
      <c r="G32" s="811"/>
      <c r="H32" s="812"/>
      <c r="I32" s="694" t="s">
        <v>308</v>
      </c>
      <c r="J32" s="769"/>
      <c r="K32" s="769"/>
      <c r="L32" s="769"/>
      <c r="M32" s="769"/>
      <c r="N32" s="695"/>
      <c r="O32" s="694" t="s">
        <v>309</v>
      </c>
      <c r="P32" s="769"/>
      <c r="Q32" s="769"/>
      <c r="R32" s="769"/>
      <c r="S32" s="769"/>
      <c r="T32" s="694" t="s">
        <v>310</v>
      </c>
      <c r="U32" s="695"/>
      <c r="V32" s="260"/>
      <c r="W32" s="295"/>
      <c r="X32" s="707" t="s">
        <v>327</v>
      </c>
      <c r="Y32" s="698"/>
      <c r="Z32" s="1024"/>
      <c r="AA32" s="953"/>
      <c r="AB32" s="953"/>
      <c r="AC32" s="954"/>
      <c r="AE32" s="705" t="s">
        <v>224</v>
      </c>
      <c r="AF32" s="896"/>
      <c r="AG32" s="896"/>
      <c r="AH32" s="892"/>
      <c r="AI32" s="700"/>
      <c r="AJ32" s="701"/>
      <c r="AK32" s="701"/>
      <c r="AL32" s="701"/>
      <c r="AM32" s="701"/>
      <c r="AN32" s="960"/>
    </row>
    <row r="33" spans="1:40" ht="12.75" customHeight="1">
      <c r="A33" s="813"/>
      <c r="B33" s="814"/>
      <c r="C33" s="814"/>
      <c r="D33" s="814"/>
      <c r="E33" s="815"/>
      <c r="F33" s="813"/>
      <c r="G33" s="814"/>
      <c r="H33" s="815"/>
      <c r="I33" s="981" t="s">
        <v>311</v>
      </c>
      <c r="J33" s="981"/>
      <c r="K33" s="981"/>
      <c r="L33" s="981"/>
      <c r="M33" s="981"/>
      <c r="N33" s="981"/>
      <c r="O33" s="981" t="s">
        <v>311</v>
      </c>
      <c r="P33" s="981"/>
      <c r="Q33" s="981"/>
      <c r="R33" s="981"/>
      <c r="S33" s="981"/>
      <c r="T33" s="981" t="s">
        <v>340</v>
      </c>
      <c r="U33" s="981"/>
      <c r="V33" s="260"/>
      <c r="W33" s="297"/>
      <c r="X33" s="710"/>
      <c r="Y33" s="711"/>
      <c r="Z33" s="1005"/>
      <c r="AA33" s="907"/>
      <c r="AB33" s="907"/>
      <c r="AC33" s="1025"/>
      <c r="AE33" s="706"/>
      <c r="AF33" s="897"/>
      <c r="AG33" s="897"/>
      <c r="AH33" s="895"/>
      <c r="AI33" s="702"/>
      <c r="AJ33" s="703"/>
      <c r="AK33" s="703"/>
      <c r="AL33" s="703"/>
      <c r="AM33" s="703"/>
      <c r="AN33" s="962"/>
    </row>
    <row r="34" spans="1:40" ht="12.75" customHeight="1">
      <c r="A34" s="813"/>
      <c r="B34" s="814"/>
      <c r="C34" s="814"/>
      <c r="D34" s="814"/>
      <c r="E34" s="815"/>
      <c r="F34" s="816"/>
      <c r="G34" s="817"/>
      <c r="H34" s="818"/>
      <c r="I34" s="982"/>
      <c r="J34" s="982"/>
      <c r="K34" s="982"/>
      <c r="L34" s="982"/>
      <c r="M34" s="982"/>
      <c r="N34" s="982"/>
      <c r="O34" s="982"/>
      <c r="P34" s="982"/>
      <c r="Q34" s="982"/>
      <c r="R34" s="982"/>
      <c r="S34" s="982"/>
      <c r="T34" s="982"/>
      <c r="U34" s="982"/>
      <c r="V34" s="260"/>
      <c r="W34" s="696" t="s">
        <v>225</v>
      </c>
      <c r="X34" s="697"/>
      <c r="Y34" s="698"/>
      <c r="Z34" s="700"/>
      <c r="AA34" s="701"/>
      <c r="AB34" s="701"/>
      <c r="AC34" s="960"/>
      <c r="AE34" s="705" t="s">
        <v>226</v>
      </c>
      <c r="AF34" s="896"/>
      <c r="AG34" s="896"/>
      <c r="AH34" s="892"/>
      <c r="AI34" s="700"/>
      <c r="AJ34" s="701"/>
      <c r="AK34" s="701"/>
      <c r="AL34" s="701"/>
      <c r="AM34" s="701"/>
      <c r="AN34" s="960"/>
    </row>
    <row r="35" spans="1:40" ht="12.75" customHeight="1">
      <c r="A35" s="813"/>
      <c r="B35" s="814"/>
      <c r="C35" s="814"/>
      <c r="D35" s="814"/>
      <c r="E35" s="815"/>
      <c r="F35" s="707" t="s">
        <v>313</v>
      </c>
      <c r="G35" s="811"/>
      <c r="H35" s="811"/>
      <c r="I35" s="825" t="s">
        <v>312</v>
      </c>
      <c r="J35" s="825"/>
      <c r="K35" s="825"/>
      <c r="L35" s="825"/>
      <c r="M35" s="694" t="s">
        <v>308</v>
      </c>
      <c r="N35" s="769"/>
      <c r="O35" s="769"/>
      <c r="P35" s="769"/>
      <c r="Q35" s="695"/>
      <c r="R35" s="694" t="s">
        <v>309</v>
      </c>
      <c r="S35" s="769"/>
      <c r="T35" s="695"/>
      <c r="U35" s="14" t="s">
        <v>310</v>
      </c>
      <c r="W35" s="708"/>
      <c r="X35" s="867"/>
      <c r="Y35" s="709"/>
      <c r="Z35" s="702"/>
      <c r="AA35" s="703"/>
      <c r="AB35" s="703"/>
      <c r="AC35" s="962"/>
      <c r="AE35" s="706"/>
      <c r="AF35" s="897"/>
      <c r="AG35" s="897"/>
      <c r="AH35" s="895"/>
      <c r="AI35" s="702"/>
      <c r="AJ35" s="703"/>
      <c r="AK35" s="703"/>
      <c r="AL35" s="703"/>
      <c r="AM35" s="703"/>
      <c r="AN35" s="962"/>
    </row>
    <row r="36" spans="1:40" ht="12.75" customHeight="1">
      <c r="A36" s="816"/>
      <c r="B36" s="817"/>
      <c r="C36" s="817"/>
      <c r="D36" s="817"/>
      <c r="E36" s="818"/>
      <c r="F36" s="816"/>
      <c r="G36" s="817"/>
      <c r="H36" s="817"/>
      <c r="I36" s="1006">
        <f>IF('ﾃﾞｰﾀ入力'!C158=0,"",'ﾃﾞｰﾀ入力'!C158)</f>
      </c>
      <c r="J36" s="1006"/>
      <c r="K36" s="1006"/>
      <c r="L36" s="1006"/>
      <c r="M36" s="685">
        <f>IF('ﾃﾞｰﾀ入力'!C159=0,"",'ﾃﾞｰﾀ入力'!C159)</f>
      </c>
      <c r="N36" s="686"/>
      <c r="O36" s="686"/>
      <c r="P36" s="686"/>
      <c r="Q36" s="687"/>
      <c r="R36" s="685">
        <f>IF('ﾃﾞｰﾀ入力'!C160=0,"",'ﾃﾞｰﾀ入力'!C160)</f>
      </c>
      <c r="S36" s="686"/>
      <c r="T36" s="687"/>
      <c r="U36" s="22">
        <f>IF('ﾃﾞｰﾀ入力'!C161=0,"",'ﾃﾞｰﾀ入力'!C161)</f>
      </c>
      <c r="W36" s="295"/>
      <c r="X36" s="696" t="s">
        <v>227</v>
      </c>
      <c r="Y36" s="698"/>
      <c r="Z36" s="1026"/>
      <c r="AA36" s="1027"/>
      <c r="AB36" s="1027"/>
      <c r="AC36" s="1028"/>
      <c r="AE36" s="696" t="s">
        <v>228</v>
      </c>
      <c r="AF36" s="697"/>
      <c r="AG36" s="697"/>
      <c r="AH36" s="698"/>
      <c r="AI36" s="700"/>
      <c r="AJ36" s="701"/>
      <c r="AK36" s="701"/>
      <c r="AL36" s="701"/>
      <c r="AM36" s="701"/>
      <c r="AN36" s="960"/>
    </row>
    <row r="37" spans="23:40" ht="12.75" customHeight="1">
      <c r="W37" s="297"/>
      <c r="X37" s="710"/>
      <c r="Y37" s="711"/>
      <c r="Z37" s="1029"/>
      <c r="AA37" s="1030"/>
      <c r="AB37" s="1030"/>
      <c r="AC37" s="1031"/>
      <c r="AE37" s="708"/>
      <c r="AF37" s="762"/>
      <c r="AG37" s="867"/>
      <c r="AH37" s="709"/>
      <c r="AI37" s="702"/>
      <c r="AJ37" s="703"/>
      <c r="AK37" s="703"/>
      <c r="AL37" s="703"/>
      <c r="AM37" s="703"/>
      <c r="AN37" s="962"/>
    </row>
    <row r="38" spans="1:40" ht="12.75" customHeight="1">
      <c r="A38" s="318"/>
      <c r="B38" s="1003" t="s">
        <v>161</v>
      </c>
      <c r="C38" s="1003"/>
      <c r="D38" s="1003"/>
      <c r="E38" s="1003"/>
      <c r="F38" s="1003"/>
      <c r="G38" s="1004"/>
      <c r="H38" s="700">
        <f>IF('ﾃﾞｰﾀ入力'!C173=0,"",'ﾃﾞｰﾀ入力'!C173)</f>
      </c>
      <c r="I38" s="701"/>
      <c r="J38" s="701"/>
      <c r="K38" s="701"/>
      <c r="L38" s="701"/>
      <c r="M38" s="960"/>
      <c r="N38" s="259"/>
      <c r="O38" s="696" t="s">
        <v>223</v>
      </c>
      <c r="P38" s="697"/>
      <c r="Q38" s="697"/>
      <c r="R38" s="698"/>
      <c r="S38" s="700">
        <f>IF('ﾃﾞｰﾀ入力'!$C$162=0,"",'ﾃﾞｰﾀ入力'!$C$162)</f>
      </c>
      <c r="T38" s="953"/>
      <c r="U38" s="954"/>
      <c r="AE38" s="708"/>
      <c r="AF38" s="275"/>
      <c r="AG38" s="696" t="s">
        <v>229</v>
      </c>
      <c r="AH38" s="698"/>
      <c r="AI38" s="700"/>
      <c r="AJ38" s="701"/>
      <c r="AK38" s="701"/>
      <c r="AL38" s="701"/>
      <c r="AM38" s="701"/>
      <c r="AN38" s="960"/>
    </row>
    <row r="39" spans="1:40" ht="12.75" customHeight="1">
      <c r="A39" s="288"/>
      <c r="B39" s="864"/>
      <c r="C39" s="864"/>
      <c r="D39" s="864"/>
      <c r="E39" s="864"/>
      <c r="F39" s="864"/>
      <c r="G39" s="894"/>
      <c r="H39" s="702"/>
      <c r="I39" s="703"/>
      <c r="J39" s="703"/>
      <c r="K39" s="703"/>
      <c r="L39" s="703"/>
      <c r="M39" s="962"/>
      <c r="N39" s="259"/>
      <c r="O39" s="710"/>
      <c r="P39" s="763"/>
      <c r="Q39" s="763"/>
      <c r="R39" s="711"/>
      <c r="S39" s="1005"/>
      <c r="T39" s="907"/>
      <c r="U39" s="958"/>
      <c r="V39" s="288"/>
      <c r="AE39" s="708"/>
      <c r="AF39" s="275"/>
      <c r="AG39" s="710"/>
      <c r="AH39" s="711"/>
      <c r="AI39" s="702"/>
      <c r="AJ39" s="703"/>
      <c r="AK39" s="703"/>
      <c r="AL39" s="703"/>
      <c r="AM39" s="703"/>
      <c r="AN39" s="962"/>
    </row>
    <row r="40" spans="1:40" ht="12.75" customHeight="1">
      <c r="A40" s="288" t="s">
        <v>200</v>
      </c>
      <c r="B40" s="259"/>
      <c r="C40" s="289"/>
      <c r="D40" s="707" t="s">
        <v>328</v>
      </c>
      <c r="E40" s="811"/>
      <c r="F40" s="811"/>
      <c r="G40" s="812"/>
      <c r="H40" s="1024">
        <f>IF('ﾃﾞｰﾀ入力'!$C$174=0,"",'ﾃﾞｰﾀ入力'!$C$174)</f>
      </c>
      <c r="I40" s="953"/>
      <c r="J40" s="953"/>
      <c r="K40" s="953"/>
      <c r="L40" s="953"/>
      <c r="M40" s="954"/>
      <c r="N40" s="259"/>
      <c r="O40" s="696" t="s">
        <v>224</v>
      </c>
      <c r="P40" s="697"/>
      <c r="Q40" s="697"/>
      <c r="R40" s="698"/>
      <c r="S40" s="700">
        <f>IF('ﾃﾞｰﾀ入力'!$C$163=0,"",'ﾃﾞｰﾀ入力'!$C$163)</f>
      </c>
      <c r="T40" s="953"/>
      <c r="U40" s="954"/>
      <c r="V40" s="288"/>
      <c r="AE40" s="708"/>
      <c r="AF40" s="275"/>
      <c r="AG40" s="696" t="s">
        <v>230</v>
      </c>
      <c r="AH40" s="698"/>
      <c r="AI40" s="700"/>
      <c r="AJ40" s="701"/>
      <c r="AK40" s="701"/>
      <c r="AL40" s="701"/>
      <c r="AM40" s="701"/>
      <c r="AN40" s="960"/>
    </row>
    <row r="41" spans="1:40" ht="12.75" customHeight="1">
      <c r="A41" s="287"/>
      <c r="B41" s="294"/>
      <c r="C41" s="291"/>
      <c r="D41" s="816"/>
      <c r="E41" s="817"/>
      <c r="F41" s="817"/>
      <c r="G41" s="818"/>
      <c r="H41" s="1005"/>
      <c r="I41" s="907"/>
      <c r="J41" s="907"/>
      <c r="K41" s="907"/>
      <c r="L41" s="907"/>
      <c r="M41" s="958"/>
      <c r="N41" s="259"/>
      <c r="O41" s="710"/>
      <c r="P41" s="763"/>
      <c r="Q41" s="763"/>
      <c r="R41" s="711"/>
      <c r="S41" s="1005"/>
      <c r="T41" s="907"/>
      <c r="U41" s="958"/>
      <c r="V41" s="288"/>
      <c r="AE41" s="710"/>
      <c r="AF41" s="266"/>
      <c r="AG41" s="710"/>
      <c r="AH41" s="711"/>
      <c r="AI41" s="702"/>
      <c r="AJ41" s="703"/>
      <c r="AK41" s="703"/>
      <c r="AL41" s="703"/>
      <c r="AM41" s="703"/>
      <c r="AN41" s="962"/>
    </row>
    <row r="42" spans="1:22" ht="12.75" customHeight="1">
      <c r="A42" s="282"/>
      <c r="B42" s="1003" t="s">
        <v>163</v>
      </c>
      <c r="C42" s="1003"/>
      <c r="D42" s="1003"/>
      <c r="E42" s="1003"/>
      <c r="F42" s="1003"/>
      <c r="G42" s="1004"/>
      <c r="H42" s="700">
        <f>IF('ﾃﾞｰﾀ入力'!C171=0,"",'ﾃﾞｰﾀ入力'!C171)</f>
      </c>
      <c r="I42" s="701"/>
      <c r="J42" s="701"/>
      <c r="K42" s="701"/>
      <c r="L42" s="701"/>
      <c r="M42" s="960"/>
      <c r="N42" s="259"/>
      <c r="O42" s="696" t="s">
        <v>226</v>
      </c>
      <c r="P42" s="697"/>
      <c r="Q42" s="697"/>
      <c r="R42" s="698"/>
      <c r="S42" s="700">
        <f>IF('ﾃﾞｰﾀ入力'!$C$164=0,"",'ﾃﾞｰﾀ入力'!$C$164)</f>
      </c>
      <c r="T42" s="953"/>
      <c r="U42" s="954"/>
      <c r="V42" s="288"/>
    </row>
    <row r="43" spans="1:40" ht="12.75" customHeight="1">
      <c r="A43" s="288"/>
      <c r="B43" s="864"/>
      <c r="C43" s="864"/>
      <c r="D43" s="864"/>
      <c r="E43" s="864"/>
      <c r="F43" s="864"/>
      <c r="G43" s="894"/>
      <c r="H43" s="702"/>
      <c r="I43" s="703"/>
      <c r="J43" s="703"/>
      <c r="K43" s="703"/>
      <c r="L43" s="703"/>
      <c r="M43" s="962"/>
      <c r="N43" s="260"/>
      <c r="O43" s="710"/>
      <c r="P43" s="763"/>
      <c r="Q43" s="763"/>
      <c r="R43" s="711"/>
      <c r="S43" s="1005"/>
      <c r="T43" s="907"/>
      <c r="U43" s="958"/>
      <c r="V43" s="288"/>
      <c r="X43" s="1" t="s">
        <v>231</v>
      </c>
      <c r="AE43" s="1015" t="s">
        <v>272</v>
      </c>
      <c r="AF43" s="1015"/>
      <c r="AG43" s="1015"/>
      <c r="AH43" s="1015"/>
      <c r="AI43" s="1015"/>
      <c r="AJ43" s="1015"/>
      <c r="AK43" s="1015"/>
      <c r="AL43" s="1015"/>
      <c r="AM43" s="1015"/>
      <c r="AN43" s="1015"/>
    </row>
    <row r="44" spans="1:40" ht="12.75" customHeight="1">
      <c r="A44" s="288" t="s">
        <v>200</v>
      </c>
      <c r="B44" s="259"/>
      <c r="C44" s="289"/>
      <c r="D44" s="707" t="s">
        <v>348</v>
      </c>
      <c r="E44" s="811"/>
      <c r="F44" s="811"/>
      <c r="G44" s="812"/>
      <c r="H44" s="1024">
        <f>IF('ﾃﾞｰﾀ入力'!$C$172=0,"",'ﾃﾞｰﾀ入力'!$C$172)</f>
      </c>
      <c r="I44" s="953"/>
      <c r="J44" s="953"/>
      <c r="K44" s="953"/>
      <c r="L44" s="953"/>
      <c r="M44" s="954"/>
      <c r="N44" s="260"/>
      <c r="O44" s="696" t="s">
        <v>349</v>
      </c>
      <c r="P44" s="697"/>
      <c r="Q44" s="697"/>
      <c r="R44" s="698"/>
      <c r="S44" s="700">
        <f>IF('ﾃﾞｰﾀ入力'!$C$165=0,"",'ﾃﾞｰﾀ入力'!$C$165)</f>
      </c>
      <c r="T44" s="953"/>
      <c r="U44" s="954"/>
      <c r="V44" s="288"/>
      <c r="AE44" s="1015"/>
      <c r="AF44" s="1015"/>
      <c r="AG44" s="1015"/>
      <c r="AH44" s="1015"/>
      <c r="AI44" s="1015"/>
      <c r="AJ44" s="1015"/>
      <c r="AK44" s="1015"/>
      <c r="AL44" s="1015"/>
      <c r="AM44" s="1015"/>
      <c r="AN44" s="1015"/>
    </row>
    <row r="45" spans="1:40" ht="12.75" customHeight="1">
      <c r="A45" s="287"/>
      <c r="B45" s="294"/>
      <c r="C45" s="291"/>
      <c r="D45" s="816"/>
      <c r="E45" s="817"/>
      <c r="F45" s="817"/>
      <c r="G45" s="818"/>
      <c r="H45" s="1005"/>
      <c r="I45" s="907"/>
      <c r="J45" s="907"/>
      <c r="K45" s="907"/>
      <c r="L45" s="907"/>
      <c r="M45" s="958"/>
      <c r="N45" s="260"/>
      <c r="O45" s="708"/>
      <c r="P45" s="867"/>
      <c r="Q45" s="867"/>
      <c r="R45" s="709"/>
      <c r="S45" s="1005"/>
      <c r="T45" s="907"/>
      <c r="U45" s="958"/>
      <c r="V45" s="288"/>
      <c r="X45" s="1015" t="s">
        <v>350</v>
      </c>
      <c r="Y45" s="1015"/>
      <c r="Z45" s="1015"/>
      <c r="AA45" s="1015"/>
      <c r="AB45" s="1015"/>
      <c r="AC45" s="1015"/>
      <c r="AE45" s="5" t="s">
        <v>232</v>
      </c>
      <c r="AF45" s="5"/>
      <c r="AG45" s="5"/>
      <c r="AH45" s="5"/>
      <c r="AI45" s="5"/>
      <c r="AJ45" s="5"/>
      <c r="AK45" s="5"/>
      <c r="AL45" s="5"/>
      <c r="AM45" s="5"/>
      <c r="AN45" s="5"/>
    </row>
    <row r="46" spans="1:40" ht="12.75" customHeight="1">
      <c r="A46" s="282"/>
      <c r="B46" s="911" t="s">
        <v>351</v>
      </c>
      <c r="C46" s="911"/>
      <c r="D46" s="911"/>
      <c r="E46" s="911"/>
      <c r="F46" s="911"/>
      <c r="G46" s="912"/>
      <c r="H46" s="700">
        <f>IF('ﾃﾞｰﾀ入力'!$C$170=0,"",'ﾃﾞｰﾀ入力'!$C$170)</f>
      </c>
      <c r="I46" s="701"/>
      <c r="J46" s="701">
        <f>IF('ﾃﾞｰﾀ入力'!C168=0,"",'ﾃﾞｰﾀ入力'!C168)</f>
      </c>
      <c r="K46" s="701"/>
      <c r="L46" s="701"/>
      <c r="M46" s="960"/>
      <c r="N46" s="260"/>
      <c r="O46" s="298"/>
      <c r="P46" s="696" t="s">
        <v>352</v>
      </c>
      <c r="Q46" s="697"/>
      <c r="R46" s="698"/>
      <c r="S46" s="700">
        <f>IF('ﾃﾞｰﾀ入力'!$C$166=0,"",'ﾃﾞｰﾀ入力'!$C$166)</f>
      </c>
      <c r="T46" s="953"/>
      <c r="U46" s="954"/>
      <c r="V46" s="288"/>
      <c r="X46" s="1015"/>
      <c r="Y46" s="1015"/>
      <c r="Z46" s="1015"/>
      <c r="AA46" s="1015"/>
      <c r="AB46" s="1015"/>
      <c r="AC46" s="1015"/>
      <c r="AE46" s="19" t="s">
        <v>233</v>
      </c>
      <c r="AF46" s="5" t="s">
        <v>234</v>
      </c>
      <c r="AG46" s="5"/>
      <c r="AH46" s="5"/>
      <c r="AI46" s="5"/>
      <c r="AJ46" s="5"/>
      <c r="AK46" s="5"/>
      <c r="AL46" s="5"/>
      <c r="AM46" s="5"/>
      <c r="AN46" s="5"/>
    </row>
    <row r="47" spans="1:40" ht="12.75" customHeight="1">
      <c r="A47" s="288"/>
      <c r="B47" s="943"/>
      <c r="C47" s="943"/>
      <c r="D47" s="943"/>
      <c r="E47" s="943"/>
      <c r="F47" s="943"/>
      <c r="G47" s="1017"/>
      <c r="H47" s="702"/>
      <c r="I47" s="703"/>
      <c r="J47" s="703"/>
      <c r="K47" s="703"/>
      <c r="L47" s="703"/>
      <c r="M47" s="962"/>
      <c r="N47" s="260"/>
      <c r="O47" s="298"/>
      <c r="P47" s="710"/>
      <c r="Q47" s="763"/>
      <c r="R47" s="711"/>
      <c r="S47" s="1005"/>
      <c r="T47" s="907"/>
      <c r="U47" s="958"/>
      <c r="V47" s="288"/>
      <c r="X47" s="1015" t="s">
        <v>353</v>
      </c>
      <c r="Y47" s="1016"/>
      <c r="Z47" s="1016"/>
      <c r="AA47" s="1016"/>
      <c r="AB47" s="1016"/>
      <c r="AC47" s="1016"/>
      <c r="AE47" s="19" t="s">
        <v>235</v>
      </c>
      <c r="AF47" s="5" t="s">
        <v>236</v>
      </c>
      <c r="AG47" s="5"/>
      <c r="AH47" s="5"/>
      <c r="AI47" s="5"/>
      <c r="AJ47" s="5"/>
      <c r="AK47" s="5"/>
      <c r="AL47" s="5"/>
      <c r="AM47" s="5"/>
      <c r="AN47" s="5"/>
    </row>
    <row r="48" spans="1:40" ht="12.75" customHeight="1">
      <c r="A48" s="288" t="s">
        <v>200</v>
      </c>
      <c r="B48" s="259"/>
      <c r="C48" s="289"/>
      <c r="D48" s="696" t="s">
        <v>354</v>
      </c>
      <c r="E48" s="697"/>
      <c r="F48" s="697"/>
      <c r="G48" s="698"/>
      <c r="H48" s="1026">
        <f>IF('ﾃﾞｰﾀ入力'!$C$169=0,"",'ﾃﾞｰﾀ入力'!$C$169)</f>
      </c>
      <c r="I48" s="1027"/>
      <c r="J48" s="1027"/>
      <c r="K48" s="1027"/>
      <c r="L48" s="1027"/>
      <c r="M48" s="1028"/>
      <c r="N48" s="260"/>
      <c r="O48" s="298"/>
      <c r="P48" s="696" t="s">
        <v>230</v>
      </c>
      <c r="Q48" s="697"/>
      <c r="R48" s="698"/>
      <c r="S48" s="700">
        <f>IF('ﾃﾞｰﾀ入力'!$C$167=0,"",'ﾃﾞｰﾀ入力'!$C$167)</f>
      </c>
      <c r="T48" s="953"/>
      <c r="U48" s="954"/>
      <c r="V48" s="288"/>
      <c r="X48" s="1016"/>
      <c r="Y48" s="1016"/>
      <c r="Z48" s="1016"/>
      <c r="AA48" s="1016"/>
      <c r="AB48" s="1016"/>
      <c r="AC48" s="1016"/>
      <c r="AE48" s="19" t="s">
        <v>237</v>
      </c>
      <c r="AF48" s="5" t="s">
        <v>238</v>
      </c>
      <c r="AG48" s="5"/>
      <c r="AH48" s="5"/>
      <c r="AI48" s="5"/>
      <c r="AJ48" s="5"/>
      <c r="AK48" s="5"/>
      <c r="AL48" s="5"/>
      <c r="AM48" s="5"/>
      <c r="AN48" s="5"/>
    </row>
    <row r="49" spans="1:40" ht="12.75" customHeight="1">
      <c r="A49" s="287"/>
      <c r="B49" s="294"/>
      <c r="C49" s="291"/>
      <c r="D49" s="710"/>
      <c r="E49" s="763"/>
      <c r="F49" s="763"/>
      <c r="G49" s="711"/>
      <c r="H49" s="1029"/>
      <c r="I49" s="1030"/>
      <c r="J49" s="1030"/>
      <c r="K49" s="1030"/>
      <c r="L49" s="1030"/>
      <c r="M49" s="1031"/>
      <c r="O49" s="299"/>
      <c r="P49" s="710"/>
      <c r="Q49" s="763"/>
      <c r="R49" s="711"/>
      <c r="S49" s="1005"/>
      <c r="T49" s="907"/>
      <c r="U49" s="958"/>
      <c r="V49" s="259"/>
      <c r="X49" s="1016"/>
      <c r="Y49" s="1016"/>
      <c r="Z49" s="1016"/>
      <c r="AA49" s="1016"/>
      <c r="AB49" s="1016"/>
      <c r="AC49" s="1016"/>
      <c r="AE49" s="20" t="s">
        <v>239</v>
      </c>
      <c r="AF49" s="20"/>
      <c r="AG49" s="20"/>
      <c r="AH49" s="5"/>
      <c r="AI49" s="5"/>
      <c r="AJ49" s="5"/>
      <c r="AK49" s="5"/>
      <c r="AL49" s="5"/>
      <c r="AM49" s="5"/>
      <c r="AN49" s="5"/>
    </row>
    <row r="50" spans="22:40" ht="12.75" customHeight="1">
      <c r="V50" s="259"/>
      <c r="X50" s="1016"/>
      <c r="Y50" s="1016"/>
      <c r="Z50" s="1016"/>
      <c r="AA50" s="1016"/>
      <c r="AB50" s="1016"/>
      <c r="AC50" s="1016"/>
      <c r="AE50" s="21" t="s">
        <v>233</v>
      </c>
      <c r="AF50" s="5" t="s">
        <v>240</v>
      </c>
      <c r="AG50" s="5"/>
      <c r="AH50" s="5"/>
      <c r="AI50" s="5"/>
      <c r="AJ50" s="5"/>
      <c r="AK50" s="5"/>
      <c r="AL50" s="5"/>
      <c r="AM50" s="5"/>
      <c r="AN50" s="5"/>
    </row>
    <row r="51" spans="1:40" ht="12.75" customHeight="1">
      <c r="A51" s="1014"/>
      <c r="B51" s="864"/>
      <c r="C51" s="864"/>
      <c r="D51" s="864"/>
      <c r="E51" s="303"/>
      <c r="F51" s="17"/>
      <c r="G51" s="321"/>
      <c r="H51" s="321"/>
      <c r="I51" s="321"/>
      <c r="J51" s="321"/>
      <c r="K51" s="321"/>
      <c r="L51" s="321"/>
      <c r="M51" s="321"/>
      <c r="N51" s="321"/>
      <c r="O51" s="321"/>
      <c r="P51" s="321"/>
      <c r="Q51" s="321"/>
      <c r="R51" s="321"/>
      <c r="S51" s="321"/>
      <c r="T51" s="321"/>
      <c r="U51" s="321"/>
      <c r="V51" s="259"/>
      <c r="X51" s="1016"/>
      <c r="Y51" s="1016"/>
      <c r="Z51" s="1016"/>
      <c r="AA51" s="1016"/>
      <c r="AB51" s="1016"/>
      <c r="AC51" s="1016"/>
      <c r="AE51" s="21" t="s">
        <v>235</v>
      </c>
      <c r="AF51" s="5" t="s">
        <v>261</v>
      </c>
      <c r="AG51" s="5"/>
      <c r="AH51" s="5"/>
      <c r="AI51" s="5"/>
      <c r="AJ51" s="5"/>
      <c r="AK51" s="5"/>
      <c r="AL51" s="5"/>
      <c r="AM51" s="5"/>
      <c r="AN51" s="5"/>
    </row>
    <row r="52" spans="5:40" ht="12.75" customHeight="1">
      <c r="E52" s="303"/>
      <c r="F52" s="321"/>
      <c r="G52" s="321"/>
      <c r="H52" s="321"/>
      <c r="I52" s="321"/>
      <c r="J52" s="321"/>
      <c r="K52" s="321"/>
      <c r="L52" s="321"/>
      <c r="M52" s="321"/>
      <c r="N52" s="321"/>
      <c r="O52" s="321"/>
      <c r="P52" s="321"/>
      <c r="Q52" s="321"/>
      <c r="R52" s="321"/>
      <c r="S52" s="321"/>
      <c r="T52" s="321"/>
      <c r="U52" s="321"/>
      <c r="X52" s="1016"/>
      <c r="Y52" s="1016"/>
      <c r="Z52" s="1016"/>
      <c r="AA52" s="1016"/>
      <c r="AB52" s="1016"/>
      <c r="AC52" s="1016"/>
      <c r="AE52" s="21" t="s">
        <v>237</v>
      </c>
      <c r="AF52" s="5" t="s">
        <v>262</v>
      </c>
      <c r="AG52" s="5"/>
      <c r="AH52" s="5"/>
      <c r="AI52" s="5"/>
      <c r="AJ52" s="5"/>
      <c r="AK52" s="5"/>
      <c r="AL52" s="5"/>
      <c r="AM52" s="5"/>
      <c r="AN52" s="5"/>
    </row>
    <row r="53" spans="6:40" ht="12.75" customHeight="1">
      <c r="F53" s="321"/>
      <c r="G53" s="321"/>
      <c r="H53" s="321"/>
      <c r="I53" s="321"/>
      <c r="J53" s="321"/>
      <c r="K53" s="321"/>
      <c r="L53" s="321"/>
      <c r="M53" s="321"/>
      <c r="N53" s="321"/>
      <c r="O53" s="321"/>
      <c r="P53" s="321"/>
      <c r="Q53" s="321"/>
      <c r="R53" s="321"/>
      <c r="S53" s="321"/>
      <c r="T53" s="321"/>
      <c r="U53" s="321"/>
      <c r="X53" s="1016"/>
      <c r="Y53" s="1016"/>
      <c r="Z53" s="1016"/>
      <c r="AA53" s="1016"/>
      <c r="AB53" s="1016"/>
      <c r="AC53" s="1016"/>
      <c r="AE53" s="21" t="s">
        <v>263</v>
      </c>
      <c r="AF53" s="5" t="s">
        <v>264</v>
      </c>
      <c r="AG53" s="5"/>
      <c r="AH53" s="5"/>
      <c r="AI53" s="5"/>
      <c r="AJ53" s="5"/>
      <c r="AK53" s="5"/>
      <c r="AL53" s="5"/>
      <c r="AM53" s="5"/>
      <c r="AN53" s="5"/>
    </row>
    <row r="54" spans="6:40" ht="12.75" customHeight="1">
      <c r="F54" s="321"/>
      <c r="G54" s="321"/>
      <c r="H54" s="321"/>
      <c r="I54" s="321"/>
      <c r="J54" s="321"/>
      <c r="K54" s="321"/>
      <c r="L54" s="321"/>
      <c r="M54" s="321"/>
      <c r="N54" s="321"/>
      <c r="O54" s="321"/>
      <c r="P54" s="321"/>
      <c r="Q54" s="321"/>
      <c r="R54" s="321"/>
      <c r="S54" s="321"/>
      <c r="T54" s="321"/>
      <c r="U54" s="321"/>
      <c r="X54" s="1016"/>
      <c r="Y54" s="1016"/>
      <c r="Z54" s="1016"/>
      <c r="AA54" s="1016"/>
      <c r="AB54" s="1016"/>
      <c r="AC54" s="1016"/>
      <c r="AE54" s="21" t="s">
        <v>265</v>
      </c>
      <c r="AF54" s="5" t="s">
        <v>266</v>
      </c>
      <c r="AG54" s="5"/>
      <c r="AH54" s="5"/>
      <c r="AI54" s="5"/>
      <c r="AJ54" s="5"/>
      <c r="AK54" s="5"/>
      <c r="AL54" s="5"/>
      <c r="AM54" s="5"/>
      <c r="AN54" s="5"/>
    </row>
    <row r="55" spans="6:40" ht="12.75" customHeight="1">
      <c r="F55" s="321"/>
      <c r="G55" s="321"/>
      <c r="H55" s="321"/>
      <c r="I55" s="321"/>
      <c r="J55" s="321"/>
      <c r="K55" s="321"/>
      <c r="L55" s="321"/>
      <c r="M55" s="321"/>
      <c r="N55" s="321"/>
      <c r="O55" s="321"/>
      <c r="P55" s="321"/>
      <c r="Q55" s="321"/>
      <c r="R55" s="321"/>
      <c r="S55" s="321"/>
      <c r="T55" s="321"/>
      <c r="U55" s="321"/>
      <c r="X55" s="1016"/>
      <c r="Y55" s="1016"/>
      <c r="Z55" s="1016"/>
      <c r="AA55" s="1016"/>
      <c r="AB55" s="1016"/>
      <c r="AC55" s="1016"/>
      <c r="AE55" s="21" t="s">
        <v>267</v>
      </c>
      <c r="AF55" s="5" t="s">
        <v>268</v>
      </c>
      <c r="AG55" s="5"/>
      <c r="AH55" s="20"/>
      <c r="AI55" s="20"/>
      <c r="AJ55" s="5"/>
      <c r="AK55" s="5"/>
      <c r="AL55" s="5"/>
      <c r="AM55" s="5"/>
      <c r="AN55" s="5"/>
    </row>
    <row r="56" spans="5:40" ht="12.75" customHeight="1">
      <c r="E56" s="303"/>
      <c r="F56" s="321"/>
      <c r="G56" s="321"/>
      <c r="H56" s="321"/>
      <c r="I56" s="321"/>
      <c r="J56" s="321"/>
      <c r="K56" s="321"/>
      <c r="L56" s="321"/>
      <c r="M56" s="321"/>
      <c r="N56" s="321"/>
      <c r="O56" s="321"/>
      <c r="P56" s="321"/>
      <c r="Q56" s="321"/>
      <c r="R56" s="321"/>
      <c r="S56" s="321"/>
      <c r="T56" s="321"/>
      <c r="U56" s="321"/>
      <c r="X56" s="1016"/>
      <c r="Y56" s="1016"/>
      <c r="Z56" s="1016"/>
      <c r="AA56" s="1016"/>
      <c r="AB56" s="1016"/>
      <c r="AC56" s="1016"/>
      <c r="AE56" s="21" t="s">
        <v>269</v>
      </c>
      <c r="AF56" s="5" t="s">
        <v>270</v>
      </c>
      <c r="AG56" s="5"/>
      <c r="AH56" s="5"/>
      <c r="AI56" s="5"/>
      <c r="AJ56" s="5"/>
      <c r="AK56" s="5"/>
      <c r="AL56" s="5"/>
      <c r="AM56" s="5"/>
      <c r="AN56" s="5"/>
    </row>
    <row r="57" spans="6:29" ht="12.75" customHeight="1">
      <c r="F57" s="321"/>
      <c r="G57" s="321"/>
      <c r="H57" s="321"/>
      <c r="I57" s="321"/>
      <c r="J57" s="321"/>
      <c r="K57" s="321"/>
      <c r="L57" s="321"/>
      <c r="M57" s="321"/>
      <c r="N57" s="321"/>
      <c r="O57" s="321"/>
      <c r="P57" s="321"/>
      <c r="Q57" s="321"/>
      <c r="R57" s="321"/>
      <c r="S57" s="321"/>
      <c r="T57" s="321"/>
      <c r="U57" s="321"/>
      <c r="X57" s="1016"/>
      <c r="Y57" s="1016"/>
      <c r="Z57" s="1016"/>
      <c r="AA57" s="1016"/>
      <c r="AB57" s="1016"/>
      <c r="AC57" s="1016"/>
    </row>
    <row r="58" spans="5:29" ht="12.75" customHeight="1">
      <c r="E58" s="303"/>
      <c r="F58" s="321"/>
      <c r="G58" s="321"/>
      <c r="H58" s="321"/>
      <c r="I58" s="321"/>
      <c r="J58" s="321"/>
      <c r="K58" s="321"/>
      <c r="L58" s="321"/>
      <c r="M58" s="321"/>
      <c r="N58" s="321"/>
      <c r="O58" s="321"/>
      <c r="P58" s="321"/>
      <c r="Q58" s="321"/>
      <c r="R58" s="321"/>
      <c r="S58" s="321"/>
      <c r="T58" s="321"/>
      <c r="U58" s="321"/>
      <c r="X58" s="1016"/>
      <c r="Y58" s="1016"/>
      <c r="Z58" s="1016"/>
      <c r="AA58" s="1016"/>
      <c r="AB58" s="1016"/>
      <c r="AC58" s="1016"/>
    </row>
    <row r="59" ht="12.75" customHeight="1">
      <c r="N59" s="304"/>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mergeCells count="155">
    <mergeCell ref="P48:R49"/>
    <mergeCell ref="S48:U49"/>
    <mergeCell ref="X45:AC46"/>
    <mergeCell ref="B46:G47"/>
    <mergeCell ref="H46:I47"/>
    <mergeCell ref="J46:M47"/>
    <mergeCell ref="P46:R47"/>
    <mergeCell ref="A51:D51"/>
    <mergeCell ref="AE43:AN44"/>
    <mergeCell ref="D44:G45"/>
    <mergeCell ref="H44:M45"/>
    <mergeCell ref="O44:R45"/>
    <mergeCell ref="S44:U45"/>
    <mergeCell ref="S46:U47"/>
    <mergeCell ref="X47:AC58"/>
    <mergeCell ref="D48:G49"/>
    <mergeCell ref="H48:M49"/>
    <mergeCell ref="B42:G43"/>
    <mergeCell ref="H42:M43"/>
    <mergeCell ref="O42:R43"/>
    <mergeCell ref="S42:U43"/>
    <mergeCell ref="D40:G41"/>
    <mergeCell ref="H40:M41"/>
    <mergeCell ref="O40:R41"/>
    <mergeCell ref="S40:U41"/>
    <mergeCell ref="I36:L36"/>
    <mergeCell ref="AI40:AN41"/>
    <mergeCell ref="Z36:AC37"/>
    <mergeCell ref="AE36:AH37"/>
    <mergeCell ref="AI36:AN37"/>
    <mergeCell ref="AE38:AE41"/>
    <mergeCell ref="AG38:AH39"/>
    <mergeCell ref="AI38:AN39"/>
    <mergeCell ref="AG40:AH41"/>
    <mergeCell ref="W34:Y35"/>
    <mergeCell ref="X36:Y37"/>
    <mergeCell ref="B38:G39"/>
    <mergeCell ref="H38:M39"/>
    <mergeCell ref="O38:R39"/>
    <mergeCell ref="S38:U39"/>
    <mergeCell ref="F35:H36"/>
    <mergeCell ref="I35:L35"/>
    <mergeCell ref="M35:Q35"/>
    <mergeCell ref="R35:T35"/>
    <mergeCell ref="AI32:AN33"/>
    <mergeCell ref="M36:Q36"/>
    <mergeCell ref="R36:T36"/>
    <mergeCell ref="AE34:AH35"/>
    <mergeCell ref="AI34:AN35"/>
    <mergeCell ref="Z34:Z35"/>
    <mergeCell ref="AA34:AC35"/>
    <mergeCell ref="I33:N34"/>
    <mergeCell ref="O33:S34"/>
    <mergeCell ref="T33:U34"/>
    <mergeCell ref="AB24:AF24"/>
    <mergeCell ref="AI30:AN31"/>
    <mergeCell ref="A32:E36"/>
    <mergeCell ref="F32:H34"/>
    <mergeCell ref="I32:N32"/>
    <mergeCell ref="O32:S32"/>
    <mergeCell ref="T32:U32"/>
    <mergeCell ref="X32:Y33"/>
    <mergeCell ref="Z32:AC33"/>
    <mergeCell ref="AE32:AH33"/>
    <mergeCell ref="AI27:AM27"/>
    <mergeCell ref="AB28:AE28"/>
    <mergeCell ref="AF28:AH28"/>
    <mergeCell ref="AI28:AM28"/>
    <mergeCell ref="AB27:AE27"/>
    <mergeCell ref="W30:Y31"/>
    <mergeCell ref="AF27:AH27"/>
    <mergeCell ref="Z30:AC31"/>
    <mergeCell ref="AE30:AH31"/>
    <mergeCell ref="Z27:AA28"/>
    <mergeCell ref="A26:E30"/>
    <mergeCell ref="S26:U26"/>
    <mergeCell ref="F27:I28"/>
    <mergeCell ref="J27:R28"/>
    <mergeCell ref="S27:U28"/>
    <mergeCell ref="F26:I26"/>
    <mergeCell ref="J26:R26"/>
    <mergeCell ref="F29:I30"/>
    <mergeCell ref="J29:R30"/>
    <mergeCell ref="S29:U30"/>
    <mergeCell ref="Y20:AB22"/>
    <mergeCell ref="AC20:AI22"/>
    <mergeCell ref="AJ20:AN22"/>
    <mergeCell ref="W24:Y28"/>
    <mergeCell ref="AG24:AJ24"/>
    <mergeCell ref="AK24:AN24"/>
    <mergeCell ref="AB25:AF26"/>
    <mergeCell ref="AG25:AJ26"/>
    <mergeCell ref="AK25:AN26"/>
    <mergeCell ref="Z24:AA26"/>
    <mergeCell ref="G22:U22"/>
    <mergeCell ref="A23:E25"/>
    <mergeCell ref="F23:G25"/>
    <mergeCell ref="H23:N23"/>
    <mergeCell ref="O23:P25"/>
    <mergeCell ref="Q23:U25"/>
    <mergeCell ref="H25:N25"/>
    <mergeCell ref="Y17:AB19"/>
    <mergeCell ref="AC17:AI19"/>
    <mergeCell ref="AJ17:AN19"/>
    <mergeCell ref="A18:I19"/>
    <mergeCell ref="F15:I17"/>
    <mergeCell ref="L15:N15"/>
    <mergeCell ref="P16:T17"/>
    <mergeCell ref="W16:X22"/>
    <mergeCell ref="A20:E22"/>
    <mergeCell ref="G20:U21"/>
    <mergeCell ref="Z14:AB14"/>
    <mergeCell ref="A15:E17"/>
    <mergeCell ref="Y16:AB16"/>
    <mergeCell ref="AC16:AI16"/>
    <mergeCell ref="Y12:Y14"/>
    <mergeCell ref="Z12:AB12"/>
    <mergeCell ref="AC12:AG14"/>
    <mergeCell ref="AH12:AN14"/>
    <mergeCell ref="AJ16:AN16"/>
    <mergeCell ref="L17:N17"/>
    <mergeCell ref="P12:U12"/>
    <mergeCell ref="W12:X14"/>
    <mergeCell ref="A13:E13"/>
    <mergeCell ref="L13:N13"/>
    <mergeCell ref="P13:U13"/>
    <mergeCell ref="P14:U15"/>
    <mergeCell ref="A12:E12"/>
    <mergeCell ref="F12:I13"/>
    <mergeCell ref="J12:J13"/>
    <mergeCell ref="L12:N12"/>
    <mergeCell ref="A9:E9"/>
    <mergeCell ref="F9:I10"/>
    <mergeCell ref="W9:X11"/>
    <mergeCell ref="Y9:AN10"/>
    <mergeCell ref="A10:E10"/>
    <mergeCell ref="L10:N10"/>
    <mergeCell ref="P10:U10"/>
    <mergeCell ref="P11:U11"/>
    <mergeCell ref="Y11:AN11"/>
    <mergeCell ref="A7:U7"/>
    <mergeCell ref="Y7:AN7"/>
    <mergeCell ref="Y8:AH8"/>
    <mergeCell ref="AJ8:AN8"/>
    <mergeCell ref="AC4:AG5"/>
    <mergeCell ref="AH4:AN5"/>
    <mergeCell ref="W6:X8"/>
    <mergeCell ref="Z6:AA6"/>
    <mergeCell ref="AC6:AN6"/>
    <mergeCell ref="A1:F2"/>
    <mergeCell ref="W1:Z2"/>
    <mergeCell ref="R2:U2"/>
    <mergeCell ref="A4:U5"/>
    <mergeCell ref="W4:X5"/>
    <mergeCell ref="Y4:AB5"/>
  </mergeCells>
  <printOptions horizontalCentered="1" verticalCentered="1"/>
  <pageMargins left="0.8661417322834646" right="0.35433070866141736" top="0.1968503937007874" bottom="0.1968503937007874" header="0.2362204724409449" footer="0.2755905511811024"/>
  <pageSetup blackAndWhite="1" horizontalDpi="600" verticalDpi="600" orientation="landscape" paperSize="8" r:id="rId2"/>
  <headerFooter alignWithMargins="0">
    <oddFooter>&amp;R7-4</oddFooter>
  </headerFooter>
  <drawing r:id="rId1"/>
</worksheet>
</file>

<file path=xl/worksheets/sheet13.xml><?xml version="1.0" encoding="utf-8"?>
<worksheet xmlns="http://schemas.openxmlformats.org/spreadsheetml/2006/main" xmlns:r="http://schemas.openxmlformats.org/officeDocument/2006/relationships">
  <sheetPr codeName="Sheet8"/>
  <dimension ref="A1:U46"/>
  <sheetViews>
    <sheetView zoomScale="75" zoomScaleNormal="75" zoomScaleSheetLayoutView="75" zoomScalePageLayoutView="0" workbookViewId="0" topLeftCell="A1">
      <selection activeCell="S11" sqref="S11"/>
    </sheetView>
  </sheetViews>
  <sheetFormatPr defaultColWidth="8.796875" defaultRowHeight="14.25"/>
  <cols>
    <col min="1" max="1" width="3.09765625" style="207" customWidth="1"/>
    <col min="2" max="2" width="1.203125" style="207" customWidth="1"/>
    <col min="3" max="3" width="3.09765625" style="207" customWidth="1"/>
    <col min="4" max="4" width="9" style="207" customWidth="1"/>
    <col min="5" max="5" width="7.09765625" style="207" customWidth="1"/>
    <col min="6" max="6" width="4.5" style="207" customWidth="1"/>
    <col min="7" max="7" width="1" style="207" customWidth="1"/>
    <col min="8" max="8" width="3.19921875" style="207" customWidth="1"/>
    <col min="9" max="9" width="1.203125" style="207" customWidth="1"/>
    <col min="10" max="10" width="3.09765625" style="207" customWidth="1"/>
    <col min="11" max="11" width="9.19921875" style="207" customWidth="1"/>
    <col min="12" max="12" width="9.5" style="207" customWidth="1"/>
    <col min="13" max="13" width="1.59765625" style="207" customWidth="1"/>
    <col min="14" max="14" width="0.6953125" style="207" customWidth="1"/>
    <col min="15" max="15" width="3.09765625" style="207" customWidth="1"/>
    <col min="16" max="16" width="1.203125" style="207" customWidth="1"/>
    <col min="17" max="17" width="3.09765625" style="207" customWidth="1"/>
    <col min="18" max="18" width="9.09765625" style="207" customWidth="1"/>
    <col min="19" max="19" width="5" style="207" customWidth="1"/>
    <col min="20" max="20" width="6.3984375" style="207" customWidth="1"/>
    <col min="21" max="16384" width="9" style="207" customWidth="1"/>
  </cols>
  <sheetData>
    <row r="1" spans="1:21" ht="10.5" customHeight="1">
      <c r="A1" s="1065" t="s">
        <v>982</v>
      </c>
      <c r="B1" s="911"/>
      <c r="C1" s="911"/>
      <c r="D1" s="1066"/>
      <c r="E1" s="6"/>
      <c r="F1" s="6"/>
      <c r="G1" s="6"/>
      <c r="U1" s="4"/>
    </row>
    <row r="2" spans="1:20" ht="10.5" customHeight="1">
      <c r="A2" s="1067"/>
      <c r="B2" s="1068"/>
      <c r="C2" s="1068"/>
      <c r="D2" s="1069"/>
      <c r="E2" s="6"/>
      <c r="F2" s="6"/>
      <c r="G2" s="6"/>
      <c r="O2" s="1033">
        <f>IF('ﾃﾞｰﾀ入力'!C11="","",'ﾃﾞｰﾀ入力'!C11)</f>
        <v>41450</v>
      </c>
      <c r="P2" s="1034"/>
      <c r="Q2" s="1034"/>
      <c r="R2" s="1034"/>
      <c r="S2" s="1034"/>
      <c r="T2" s="1034"/>
    </row>
    <row r="3" spans="1:4" ht="8.25" customHeight="1">
      <c r="A3" s="1070"/>
      <c r="B3" s="1071"/>
      <c r="C3" s="1071"/>
      <c r="D3" s="1072"/>
    </row>
    <row r="4" spans="2:20" ht="20.25" customHeight="1" thickBot="1">
      <c r="B4" s="208"/>
      <c r="C4" s="208"/>
      <c r="D4" s="208"/>
      <c r="E4" s="208"/>
      <c r="F4" s="208"/>
      <c r="G4" s="208"/>
      <c r="H4" s="208"/>
      <c r="I4" s="43" t="s">
        <v>983</v>
      </c>
      <c r="J4" s="43"/>
      <c r="K4" s="322"/>
      <c r="L4" s="322"/>
      <c r="M4" s="322"/>
      <c r="N4" s="208"/>
      <c r="O4" s="208"/>
      <c r="P4" s="208"/>
      <c r="Q4" s="208"/>
      <c r="R4" s="208"/>
      <c r="S4" s="208"/>
      <c r="T4" s="208"/>
    </row>
    <row r="5" spans="1:20" ht="12" customHeight="1">
      <c r="A5" s="1032" t="s">
        <v>972</v>
      </c>
      <c r="B5" s="867"/>
      <c r="C5" s="867"/>
      <c r="D5" s="867"/>
      <c r="E5" s="867"/>
      <c r="F5" s="867"/>
      <c r="G5" s="867"/>
      <c r="H5" s="867"/>
      <c r="I5" s="867"/>
      <c r="J5" s="867"/>
      <c r="K5" s="867"/>
      <c r="L5" s="867"/>
      <c r="M5" s="867"/>
      <c r="N5" s="867"/>
      <c r="O5" s="867"/>
      <c r="P5" s="867"/>
      <c r="Q5" s="867"/>
      <c r="R5" s="867"/>
      <c r="S5" s="867"/>
      <c r="T5" s="867"/>
    </row>
    <row r="6" spans="1:20" ht="12" customHeight="1">
      <c r="A6" s="867"/>
      <c r="B6" s="867"/>
      <c r="C6" s="867"/>
      <c r="D6" s="867"/>
      <c r="E6" s="867"/>
      <c r="F6" s="867"/>
      <c r="G6" s="867"/>
      <c r="H6" s="867"/>
      <c r="I6" s="867"/>
      <c r="J6" s="867"/>
      <c r="K6" s="867"/>
      <c r="L6" s="867"/>
      <c r="M6" s="867"/>
      <c r="N6" s="867"/>
      <c r="O6" s="867"/>
      <c r="P6" s="867"/>
      <c r="Q6" s="867"/>
      <c r="R6" s="867"/>
      <c r="S6" s="867"/>
      <c r="T6" s="867"/>
    </row>
    <row r="7" spans="6:17" ht="18" customHeight="1">
      <c r="F7" s="1057" t="str">
        <f>IF('ﾃﾞｰﾀ入力'!C23="","　　　　　　　工事",'ﾃﾞｰﾀ入力'!C23)</f>
        <v>　　　　　　　工事</v>
      </c>
      <c r="G7" s="323" t="s">
        <v>973</v>
      </c>
      <c r="H7" s="323"/>
      <c r="I7" s="323"/>
      <c r="J7" s="323"/>
      <c r="K7" s="323"/>
      <c r="L7" s="1036">
        <f>IF('ﾃﾞｰﾀ入力'!C42="","",'ﾃﾞｰﾀ入力'!C42)</f>
      </c>
      <c r="M7" s="1037"/>
      <c r="N7" s="1037"/>
      <c r="O7" s="1037"/>
      <c r="P7" s="1037"/>
      <c r="Q7" s="1038"/>
    </row>
    <row r="8" spans="6:17" ht="18" customHeight="1">
      <c r="F8" s="1058"/>
      <c r="G8" s="323" t="s">
        <v>974</v>
      </c>
      <c r="H8" s="323"/>
      <c r="I8" s="323"/>
      <c r="J8" s="323"/>
      <c r="K8" s="323"/>
      <c r="L8" s="1036">
        <f>IF('ﾃﾞｰﾀ入力'!C59="","",'ﾃﾞｰﾀ入力'!C59)</f>
      </c>
      <c r="M8" s="1037"/>
      <c r="N8" s="1037"/>
      <c r="O8" s="1037"/>
      <c r="P8" s="1037"/>
      <c r="Q8" s="1038"/>
    </row>
    <row r="9" spans="6:17" ht="18" customHeight="1">
      <c r="F9" s="1058"/>
      <c r="G9" s="323" t="s">
        <v>975</v>
      </c>
      <c r="H9" s="323"/>
      <c r="I9" s="323"/>
      <c r="J9" s="323"/>
      <c r="K9" s="323"/>
      <c r="L9" s="1036">
        <f>IF('ﾃﾞｰﾀ入力'!C66="","",'ﾃﾞｰﾀ入力'!C66)</f>
      </c>
      <c r="M9" s="1037"/>
      <c r="N9" s="1037"/>
      <c r="O9" s="1037"/>
      <c r="P9" s="1037"/>
      <c r="Q9" s="1038"/>
    </row>
    <row r="10" spans="6:17" ht="18" customHeight="1">
      <c r="F10" s="1058"/>
      <c r="G10" s="325" t="s">
        <v>976</v>
      </c>
      <c r="H10" s="323"/>
      <c r="I10" s="323"/>
      <c r="J10" s="323"/>
      <c r="K10" s="323"/>
      <c r="L10" s="1036">
        <f>IF('ﾃﾞｰﾀ入力'!C63="","",'ﾃﾞｰﾀ入力'!C63)</f>
      </c>
      <c r="M10" s="1037"/>
      <c r="N10" s="1037"/>
      <c r="O10" s="1037"/>
      <c r="P10" s="1037"/>
      <c r="Q10" s="1038"/>
    </row>
    <row r="11" spans="6:17" ht="18" customHeight="1">
      <c r="F11" s="1059"/>
      <c r="G11" s="299"/>
      <c r="H11" s="694" t="s">
        <v>984</v>
      </c>
      <c r="I11" s="769"/>
      <c r="J11" s="769"/>
      <c r="K11" s="695"/>
      <c r="L11" s="1036">
        <f>IF('ﾃﾞｰﾀ入力'!C65="","",'ﾃﾞｰﾀ入力'!C65)</f>
      </c>
      <c r="M11" s="1037"/>
      <c r="N11" s="1037"/>
      <c r="O11" s="1037"/>
      <c r="P11" s="1037"/>
      <c r="Q11" s="1038"/>
    </row>
    <row r="12" spans="6:17" ht="18" customHeight="1">
      <c r="F12" s="685" t="s">
        <v>977</v>
      </c>
      <c r="G12" s="686"/>
      <c r="H12" s="1055" t="s">
        <v>985</v>
      </c>
      <c r="I12" s="1056"/>
      <c r="J12" s="1060" t="str">
        <f>IF('ﾃﾞｰﾀ入力'!C74=""," 年　月　日",'ﾃﾞｰﾀ入力'!C74)</f>
        <v> 年　月　日</v>
      </c>
      <c r="K12" s="1061"/>
      <c r="L12" s="1061"/>
      <c r="M12" s="1061"/>
      <c r="N12" s="1061"/>
      <c r="O12" s="1061"/>
      <c r="P12" s="1061"/>
      <c r="Q12" s="1062"/>
    </row>
    <row r="13" spans="6:17" ht="18" customHeight="1">
      <c r="F13" s="685" t="s">
        <v>977</v>
      </c>
      <c r="G13" s="686"/>
      <c r="H13" s="1055" t="s">
        <v>986</v>
      </c>
      <c r="I13" s="1056"/>
      <c r="J13" s="1063" t="str">
        <f>IF('ﾃﾞｰﾀ入力'!C75="","　年　月　日",'ﾃﾞｰﾀ入力'!C75)</f>
        <v>　年　月　日</v>
      </c>
      <c r="K13" s="686"/>
      <c r="L13" s="686"/>
      <c r="M13" s="686"/>
      <c r="N13" s="686"/>
      <c r="O13" s="686"/>
      <c r="P13" s="686"/>
      <c r="Q13" s="687"/>
    </row>
    <row r="14" spans="5:17" ht="12" customHeight="1">
      <c r="E14" s="326"/>
      <c r="F14" s="327"/>
      <c r="G14" s="327"/>
      <c r="H14" s="328"/>
      <c r="I14" s="328"/>
      <c r="J14" s="328"/>
      <c r="K14" s="329"/>
      <c r="L14" s="527"/>
      <c r="M14" s="330"/>
      <c r="N14" s="330"/>
      <c r="O14" s="330"/>
      <c r="P14" s="330"/>
      <c r="Q14" s="330"/>
    </row>
    <row r="15" spans="4:18" ht="12" customHeight="1">
      <c r="D15" s="326"/>
      <c r="E15" s="524"/>
      <c r="F15" s="525"/>
      <c r="G15" s="525"/>
      <c r="H15" s="525"/>
      <c r="I15" s="525"/>
      <c r="J15" s="525"/>
      <c r="K15" s="525"/>
      <c r="L15" s="524"/>
      <c r="M15" s="525"/>
      <c r="N15" s="525"/>
      <c r="O15" s="525"/>
      <c r="P15" s="525"/>
      <c r="Q15" s="525"/>
      <c r="R15" s="526"/>
    </row>
    <row r="16" spans="4:19" ht="16.5" customHeight="1">
      <c r="D16" s="331" t="s">
        <v>978</v>
      </c>
      <c r="E16" s="331"/>
      <c r="K16" s="331" t="s">
        <v>978</v>
      </c>
      <c r="L16" s="331"/>
      <c r="Q16" s="1035" t="s">
        <v>978</v>
      </c>
      <c r="R16" s="1035"/>
      <c r="S16" s="1035"/>
    </row>
    <row r="17" spans="1:20" ht="18" customHeight="1">
      <c r="A17" s="1052">
        <f>IF('ﾃﾞｰﾀ入力'!C23="","",'ﾃﾞｰﾀ入力'!C23)</f>
      </c>
      <c r="B17" s="685" t="s">
        <v>973</v>
      </c>
      <c r="C17" s="686"/>
      <c r="D17" s="686"/>
      <c r="E17" s="1047">
        <f>IF('ﾃﾞｰﾀ入力'!C77="","",'ﾃﾞｰﾀ入力'!C77)</f>
      </c>
      <c r="F17" s="1048"/>
      <c r="G17" s="326"/>
      <c r="H17" s="1052">
        <f>IF('ﾃﾞｰﾀ入力'!C23="","",'ﾃﾞｰﾀ入力'!C23)</f>
      </c>
      <c r="I17" s="685" t="s">
        <v>973</v>
      </c>
      <c r="J17" s="686"/>
      <c r="K17" s="687"/>
      <c r="L17" s="1050"/>
      <c r="M17" s="1051"/>
      <c r="N17" s="333"/>
      <c r="O17" s="1052">
        <f>IF('ﾃﾞｰﾀ入力'!C23="","",'ﾃﾞｰﾀ入力'!C23)</f>
      </c>
      <c r="P17" s="685" t="s">
        <v>973</v>
      </c>
      <c r="Q17" s="686"/>
      <c r="R17" s="687"/>
      <c r="S17" s="1042"/>
      <c r="T17" s="1043"/>
    </row>
    <row r="18" spans="1:20" ht="18" customHeight="1">
      <c r="A18" s="1053"/>
      <c r="B18" s="685" t="s">
        <v>974</v>
      </c>
      <c r="C18" s="686"/>
      <c r="D18" s="686"/>
      <c r="E18" s="1047">
        <f>IF('ﾃﾞｰﾀ入力'!C94="","",'ﾃﾞｰﾀ入力'!C94)</f>
      </c>
      <c r="F18" s="1048"/>
      <c r="G18" s="326"/>
      <c r="H18" s="1053"/>
      <c r="I18" s="685" t="s">
        <v>974</v>
      </c>
      <c r="J18" s="686"/>
      <c r="K18" s="687"/>
      <c r="L18" s="1050"/>
      <c r="M18" s="1051"/>
      <c r="N18" s="333"/>
      <c r="O18" s="1053"/>
      <c r="P18" s="685" t="s">
        <v>974</v>
      </c>
      <c r="Q18" s="686"/>
      <c r="R18" s="687"/>
      <c r="S18" s="1042"/>
      <c r="T18" s="1043"/>
    </row>
    <row r="19" spans="1:20" ht="18" customHeight="1">
      <c r="A19" s="1053"/>
      <c r="B19" s="685" t="s">
        <v>975</v>
      </c>
      <c r="C19" s="686"/>
      <c r="D19" s="686"/>
      <c r="E19" s="1047">
        <f>IF('ﾃﾞｰﾀ入力'!C100="","",'ﾃﾞｰﾀ入力'!C100)</f>
      </c>
      <c r="F19" s="1048"/>
      <c r="G19" s="326"/>
      <c r="H19" s="1053"/>
      <c r="I19" s="685" t="s">
        <v>975</v>
      </c>
      <c r="J19" s="686"/>
      <c r="K19" s="687"/>
      <c r="L19" s="1050"/>
      <c r="M19" s="1051"/>
      <c r="N19" s="333"/>
      <c r="O19" s="1053"/>
      <c r="P19" s="685" t="s">
        <v>975</v>
      </c>
      <c r="Q19" s="686"/>
      <c r="R19" s="687"/>
      <c r="S19" s="1042"/>
      <c r="T19" s="1043"/>
    </row>
    <row r="20" spans="1:20" ht="18" customHeight="1">
      <c r="A20" s="1053"/>
      <c r="B20" s="910" t="s">
        <v>976</v>
      </c>
      <c r="C20" s="911"/>
      <c r="D20" s="911"/>
      <c r="E20" s="1049">
        <f>IF('ﾃﾞｰﾀ入力'!C97="","",'ﾃﾞｰﾀ入力'!C97)</f>
      </c>
      <c r="F20" s="1048"/>
      <c r="G20" s="326"/>
      <c r="H20" s="1053"/>
      <c r="I20" s="910" t="s">
        <v>976</v>
      </c>
      <c r="J20" s="911"/>
      <c r="K20" s="912"/>
      <c r="L20" s="1050"/>
      <c r="M20" s="1051"/>
      <c r="N20" s="333"/>
      <c r="O20" s="1053"/>
      <c r="P20" s="910" t="s">
        <v>976</v>
      </c>
      <c r="Q20" s="911"/>
      <c r="R20" s="912"/>
      <c r="S20" s="1042"/>
      <c r="T20" s="1043"/>
    </row>
    <row r="21" spans="1:20" ht="18" customHeight="1">
      <c r="A21" s="1054"/>
      <c r="B21" s="334"/>
      <c r="C21" s="685" t="s">
        <v>230</v>
      </c>
      <c r="D21" s="687"/>
      <c r="E21" s="1047">
        <f>IF('ﾃﾞｰﾀ入力'!C99="","",'ﾃﾞｰﾀ入力'!C99)</f>
      </c>
      <c r="F21" s="1048"/>
      <c r="G21" s="326"/>
      <c r="H21" s="1054"/>
      <c r="I21" s="334"/>
      <c r="J21" s="685" t="s">
        <v>230</v>
      </c>
      <c r="K21" s="687"/>
      <c r="L21" s="1050"/>
      <c r="M21" s="1051"/>
      <c r="N21" s="333"/>
      <c r="O21" s="1054"/>
      <c r="P21" s="335"/>
      <c r="Q21" s="685" t="s">
        <v>230</v>
      </c>
      <c r="R21" s="687"/>
      <c r="S21" s="1042"/>
      <c r="T21" s="1043"/>
    </row>
    <row r="22" spans="1:20" ht="18" customHeight="1">
      <c r="A22" s="685" t="s">
        <v>977</v>
      </c>
      <c r="B22" s="686"/>
      <c r="C22" s="44" t="s">
        <v>985</v>
      </c>
      <c r="D22" s="1044" t="str">
        <f>IF('ﾃﾞｰﾀ入力'!C108="","　年　月　日",'ﾃﾞｰﾀ入力'!C108)</f>
        <v>　年　月　日</v>
      </c>
      <c r="E22" s="686"/>
      <c r="F22" s="687"/>
      <c r="G22" s="336"/>
      <c r="H22" s="685" t="s">
        <v>977</v>
      </c>
      <c r="I22" s="686"/>
      <c r="J22" s="44" t="s">
        <v>985</v>
      </c>
      <c r="K22" s="1045"/>
      <c r="L22" s="1046"/>
      <c r="M22" s="1043"/>
      <c r="N22" s="333"/>
      <c r="O22" s="685" t="s">
        <v>977</v>
      </c>
      <c r="P22" s="686"/>
      <c r="Q22" s="44" t="s">
        <v>985</v>
      </c>
      <c r="R22" s="1042"/>
      <c r="S22" s="1046"/>
      <c r="T22" s="1043"/>
    </row>
    <row r="23" spans="1:20" ht="18" customHeight="1">
      <c r="A23" s="685" t="s">
        <v>977</v>
      </c>
      <c r="B23" s="686"/>
      <c r="C23" s="44" t="s">
        <v>986</v>
      </c>
      <c r="D23" s="1044" t="str">
        <f>IF('ﾃﾞｰﾀ入力'!C109="","　年　月　日",'ﾃﾞｰﾀ入力'!C109)</f>
        <v>　年　月　日</v>
      </c>
      <c r="E23" s="686"/>
      <c r="F23" s="687"/>
      <c r="G23" s="336"/>
      <c r="H23" s="685" t="s">
        <v>977</v>
      </c>
      <c r="I23" s="686"/>
      <c r="J23" s="44" t="s">
        <v>986</v>
      </c>
      <c r="K23" s="1045"/>
      <c r="L23" s="1046"/>
      <c r="M23" s="1043"/>
      <c r="N23" s="333"/>
      <c r="O23" s="685" t="s">
        <v>977</v>
      </c>
      <c r="P23" s="686"/>
      <c r="Q23" s="44" t="s">
        <v>986</v>
      </c>
      <c r="R23" s="1042"/>
      <c r="S23" s="1046"/>
      <c r="T23" s="1043"/>
    </row>
    <row r="24" ht="12" customHeight="1">
      <c r="L24" s="528"/>
    </row>
    <row r="25" spans="5:18" ht="12" customHeight="1">
      <c r="E25" s="524"/>
      <c r="F25" s="525"/>
      <c r="G25" s="525"/>
      <c r="H25" s="525"/>
      <c r="I25" s="525"/>
      <c r="J25" s="525"/>
      <c r="K25" s="525"/>
      <c r="L25" s="524"/>
      <c r="M25" s="525"/>
      <c r="N25" s="525"/>
      <c r="O25" s="525"/>
      <c r="P25" s="525"/>
      <c r="Q25" s="525"/>
      <c r="R25" s="526"/>
    </row>
    <row r="26" spans="4:19" ht="16.5" customHeight="1">
      <c r="D26" s="331" t="s">
        <v>979</v>
      </c>
      <c r="E26" s="331"/>
      <c r="K26" s="331" t="s">
        <v>979</v>
      </c>
      <c r="L26" s="331"/>
      <c r="Q26" s="1035" t="s">
        <v>979</v>
      </c>
      <c r="R26" s="1035"/>
      <c r="S26" s="1035"/>
    </row>
    <row r="27" spans="1:20" ht="18" customHeight="1">
      <c r="A27" s="1052">
        <f>IF('ﾃﾞｰﾀ入力'!C23="","",'ﾃﾞｰﾀ入力'!C23)</f>
      </c>
      <c r="B27" s="685" t="s">
        <v>973</v>
      </c>
      <c r="C27" s="686"/>
      <c r="D27" s="686"/>
      <c r="E27" s="1047">
        <f>IF('ﾃﾞｰﾀ入力'!C111="","",'ﾃﾞｰﾀ入力'!C111)</f>
      </c>
      <c r="F27" s="1048"/>
      <c r="G27" s="326"/>
      <c r="H27" s="1052">
        <f>IF('ﾃﾞｰﾀ入力'!C23="","",'ﾃﾞｰﾀ入力'!C23)</f>
      </c>
      <c r="I27" s="685" t="s">
        <v>973</v>
      </c>
      <c r="J27" s="686"/>
      <c r="K27" s="687"/>
      <c r="L27" s="1050"/>
      <c r="M27" s="1051"/>
      <c r="N27" s="333"/>
      <c r="O27" s="1052">
        <f>IF('ﾃﾞｰﾀ入力'!C23="","",'ﾃﾞｰﾀ入力'!C23)</f>
      </c>
      <c r="P27" s="685" t="s">
        <v>973</v>
      </c>
      <c r="Q27" s="686"/>
      <c r="R27" s="687"/>
      <c r="S27" s="1042"/>
      <c r="T27" s="1043"/>
    </row>
    <row r="28" spans="1:20" ht="18" customHeight="1">
      <c r="A28" s="1053"/>
      <c r="B28" s="685" t="s">
        <v>974</v>
      </c>
      <c r="C28" s="686"/>
      <c r="D28" s="686"/>
      <c r="E28" s="1047">
        <f>IF('ﾃﾞｰﾀ入力'!C128="","",'ﾃﾞｰﾀ入力'!C128)</f>
      </c>
      <c r="F28" s="1048"/>
      <c r="G28" s="326"/>
      <c r="H28" s="1053"/>
      <c r="I28" s="685" t="s">
        <v>974</v>
      </c>
      <c r="J28" s="686"/>
      <c r="K28" s="687"/>
      <c r="L28" s="1050"/>
      <c r="M28" s="1051"/>
      <c r="N28" s="333"/>
      <c r="O28" s="1053"/>
      <c r="P28" s="685" t="s">
        <v>974</v>
      </c>
      <c r="Q28" s="686"/>
      <c r="R28" s="687"/>
      <c r="S28" s="1042"/>
      <c r="T28" s="1043"/>
    </row>
    <row r="29" spans="1:20" ht="18" customHeight="1">
      <c r="A29" s="1053"/>
      <c r="B29" s="685" t="s">
        <v>975</v>
      </c>
      <c r="C29" s="686"/>
      <c r="D29" s="686"/>
      <c r="E29" s="1047">
        <f>IF('ﾃﾞｰﾀ入力'!C134="","",'ﾃﾞｰﾀ入力'!C134)</f>
      </c>
      <c r="F29" s="1048"/>
      <c r="G29" s="326"/>
      <c r="H29" s="1053"/>
      <c r="I29" s="685" t="s">
        <v>975</v>
      </c>
      <c r="J29" s="686"/>
      <c r="K29" s="687"/>
      <c r="L29" s="1050"/>
      <c r="M29" s="1051"/>
      <c r="N29" s="333"/>
      <c r="O29" s="1053"/>
      <c r="P29" s="685" t="s">
        <v>975</v>
      </c>
      <c r="Q29" s="686"/>
      <c r="R29" s="687"/>
      <c r="S29" s="1042"/>
      <c r="T29" s="1043"/>
    </row>
    <row r="30" spans="1:20" ht="18" customHeight="1">
      <c r="A30" s="1053"/>
      <c r="B30" s="910" t="s">
        <v>976</v>
      </c>
      <c r="C30" s="911"/>
      <c r="D30" s="911"/>
      <c r="E30" s="1049">
        <f>IF('ﾃﾞｰﾀ入力'!C131="","",'ﾃﾞｰﾀ入力'!C131)</f>
      </c>
      <c r="F30" s="1048"/>
      <c r="G30" s="326"/>
      <c r="H30" s="1053"/>
      <c r="I30" s="910" t="s">
        <v>976</v>
      </c>
      <c r="J30" s="911"/>
      <c r="K30" s="912"/>
      <c r="L30" s="1050"/>
      <c r="M30" s="1051"/>
      <c r="N30" s="333"/>
      <c r="O30" s="1053"/>
      <c r="P30" s="910" t="s">
        <v>976</v>
      </c>
      <c r="Q30" s="911"/>
      <c r="R30" s="912"/>
      <c r="S30" s="1042"/>
      <c r="T30" s="1043"/>
    </row>
    <row r="31" spans="1:20" ht="18" customHeight="1">
      <c r="A31" s="1054"/>
      <c r="B31" s="334"/>
      <c r="C31" s="685" t="s">
        <v>230</v>
      </c>
      <c r="D31" s="687"/>
      <c r="E31" s="1047">
        <f>IF('ﾃﾞｰﾀ入力'!C133="","",'ﾃﾞｰﾀ入力'!C133)</f>
      </c>
      <c r="F31" s="1048"/>
      <c r="G31" s="326"/>
      <c r="H31" s="1054"/>
      <c r="I31" s="334"/>
      <c r="J31" s="685" t="s">
        <v>230</v>
      </c>
      <c r="K31" s="687"/>
      <c r="L31" s="1050"/>
      <c r="M31" s="1051"/>
      <c r="N31" s="333"/>
      <c r="O31" s="1054"/>
      <c r="P31" s="335"/>
      <c r="Q31" s="685" t="s">
        <v>230</v>
      </c>
      <c r="R31" s="687"/>
      <c r="S31" s="1042"/>
      <c r="T31" s="1043"/>
    </row>
    <row r="32" spans="1:20" ht="18" customHeight="1">
      <c r="A32" s="685" t="s">
        <v>977</v>
      </c>
      <c r="B32" s="686"/>
      <c r="C32" s="44" t="s">
        <v>985</v>
      </c>
      <c r="D32" s="1044" t="str">
        <f>IF('ﾃﾞｰﾀ入力'!C142="","　年　月　日",'ﾃﾞｰﾀ入力'!C142)</f>
        <v>　年　月　日</v>
      </c>
      <c r="E32" s="686"/>
      <c r="F32" s="687"/>
      <c r="G32" s="336"/>
      <c r="H32" s="685" t="s">
        <v>977</v>
      </c>
      <c r="I32" s="686"/>
      <c r="J32" s="44" t="s">
        <v>985</v>
      </c>
      <c r="K32" s="1045"/>
      <c r="L32" s="1046"/>
      <c r="M32" s="1043"/>
      <c r="N32" s="333"/>
      <c r="O32" s="685" t="s">
        <v>977</v>
      </c>
      <c r="P32" s="686"/>
      <c r="Q32" s="44" t="s">
        <v>985</v>
      </c>
      <c r="R32" s="1042"/>
      <c r="S32" s="1046"/>
      <c r="T32" s="1043"/>
    </row>
    <row r="33" spans="1:20" ht="18" customHeight="1">
      <c r="A33" s="685" t="s">
        <v>977</v>
      </c>
      <c r="B33" s="686"/>
      <c r="C33" s="44" t="s">
        <v>986</v>
      </c>
      <c r="D33" s="1044" t="str">
        <f>IF('ﾃﾞｰﾀ入力'!C143="","　年　月　日",'ﾃﾞｰﾀ入力'!C143)</f>
        <v>　年　月　日</v>
      </c>
      <c r="E33" s="686"/>
      <c r="F33" s="687"/>
      <c r="G33" s="336"/>
      <c r="H33" s="685" t="s">
        <v>977</v>
      </c>
      <c r="I33" s="686"/>
      <c r="J33" s="44" t="s">
        <v>986</v>
      </c>
      <c r="K33" s="1045"/>
      <c r="L33" s="1046"/>
      <c r="M33" s="1043"/>
      <c r="N33" s="333"/>
      <c r="O33" s="685" t="s">
        <v>977</v>
      </c>
      <c r="P33" s="686"/>
      <c r="Q33" s="44" t="s">
        <v>986</v>
      </c>
      <c r="R33" s="1042"/>
      <c r="S33" s="1046"/>
      <c r="T33" s="1043"/>
    </row>
    <row r="34" ht="12" customHeight="1">
      <c r="L34" s="528"/>
    </row>
    <row r="35" spans="5:18" ht="12" customHeight="1">
      <c r="E35" s="524"/>
      <c r="F35" s="525"/>
      <c r="G35" s="525"/>
      <c r="H35" s="525"/>
      <c r="I35" s="525"/>
      <c r="J35" s="525"/>
      <c r="K35" s="525"/>
      <c r="L35" s="524"/>
      <c r="M35" s="525"/>
      <c r="N35" s="525"/>
      <c r="O35" s="525"/>
      <c r="P35" s="525"/>
      <c r="Q35" s="525"/>
      <c r="R35" s="526"/>
    </row>
    <row r="36" spans="4:19" ht="16.5" customHeight="1">
      <c r="D36" s="331" t="s">
        <v>980</v>
      </c>
      <c r="E36" s="331"/>
      <c r="K36" s="331" t="s">
        <v>980</v>
      </c>
      <c r="L36" s="331"/>
      <c r="Q36" s="1064" t="s">
        <v>980</v>
      </c>
      <c r="R36" s="1064"/>
      <c r="S36" s="1064"/>
    </row>
    <row r="37" spans="1:20" ht="18" customHeight="1">
      <c r="A37" s="1052">
        <f>IF('ﾃﾞｰﾀ入力'!C23="","",'ﾃﾞｰﾀ入力'!C23)</f>
      </c>
      <c r="B37" s="685" t="s">
        <v>973</v>
      </c>
      <c r="C37" s="686"/>
      <c r="D37" s="686"/>
      <c r="E37" s="1047">
        <f>IF('ﾃﾞｰﾀ入力'!C145="","",'ﾃﾞｰﾀ入力'!C145)</f>
      </c>
      <c r="F37" s="1048"/>
      <c r="G37" s="326"/>
      <c r="H37" s="1052">
        <f>IF('ﾃﾞｰﾀ入力'!C23="","",'ﾃﾞｰﾀ入力'!C23)</f>
      </c>
      <c r="I37" s="685" t="s">
        <v>973</v>
      </c>
      <c r="J37" s="686"/>
      <c r="K37" s="687"/>
      <c r="L37" s="1050"/>
      <c r="M37" s="1051"/>
      <c r="N37" s="333"/>
      <c r="O37" s="1052">
        <f>IF('ﾃﾞｰﾀ入力'!C23="","",'ﾃﾞｰﾀ入力'!C23)</f>
      </c>
      <c r="P37" s="685" t="s">
        <v>973</v>
      </c>
      <c r="Q37" s="686"/>
      <c r="R37" s="687"/>
      <c r="S37" s="1042"/>
      <c r="T37" s="1043"/>
    </row>
    <row r="38" spans="1:20" ht="18" customHeight="1">
      <c r="A38" s="1053"/>
      <c r="B38" s="685" t="s">
        <v>974</v>
      </c>
      <c r="C38" s="686"/>
      <c r="D38" s="686"/>
      <c r="E38" s="1047">
        <f>IF('ﾃﾞｰﾀ入力'!C162="","",'ﾃﾞｰﾀ入力'!C162)</f>
      </c>
      <c r="F38" s="1048"/>
      <c r="G38" s="326"/>
      <c r="H38" s="1053"/>
      <c r="I38" s="685" t="s">
        <v>974</v>
      </c>
      <c r="J38" s="686"/>
      <c r="K38" s="687"/>
      <c r="L38" s="1050"/>
      <c r="M38" s="1051"/>
      <c r="N38" s="333"/>
      <c r="O38" s="1053"/>
      <c r="P38" s="685" t="s">
        <v>974</v>
      </c>
      <c r="Q38" s="686"/>
      <c r="R38" s="687"/>
      <c r="S38" s="1042"/>
      <c r="T38" s="1043"/>
    </row>
    <row r="39" spans="1:20" ht="18" customHeight="1">
      <c r="A39" s="1053"/>
      <c r="B39" s="685" t="s">
        <v>975</v>
      </c>
      <c r="C39" s="686"/>
      <c r="D39" s="686"/>
      <c r="E39" s="1047">
        <f>IF('ﾃﾞｰﾀ入力'!C168="","",'ﾃﾞｰﾀ入力'!C168)</f>
      </c>
      <c r="F39" s="1048"/>
      <c r="G39" s="326"/>
      <c r="H39" s="1053"/>
      <c r="I39" s="685" t="s">
        <v>975</v>
      </c>
      <c r="J39" s="686"/>
      <c r="K39" s="687"/>
      <c r="L39" s="1050"/>
      <c r="M39" s="1051"/>
      <c r="N39" s="333"/>
      <c r="O39" s="1053"/>
      <c r="P39" s="685" t="s">
        <v>975</v>
      </c>
      <c r="Q39" s="686"/>
      <c r="R39" s="687"/>
      <c r="S39" s="1042"/>
      <c r="T39" s="1043"/>
    </row>
    <row r="40" spans="1:20" ht="18" customHeight="1">
      <c r="A40" s="1053"/>
      <c r="B40" s="910" t="s">
        <v>976</v>
      </c>
      <c r="C40" s="911"/>
      <c r="D40" s="911"/>
      <c r="E40" s="1049">
        <f>IF('ﾃﾞｰﾀ入力'!C165="","",'ﾃﾞｰﾀ入力'!C165)</f>
      </c>
      <c r="F40" s="1048"/>
      <c r="G40" s="326"/>
      <c r="H40" s="1053"/>
      <c r="I40" s="910" t="s">
        <v>976</v>
      </c>
      <c r="J40" s="911"/>
      <c r="K40" s="912"/>
      <c r="L40" s="1050"/>
      <c r="M40" s="1051"/>
      <c r="N40" s="333"/>
      <c r="O40" s="1053"/>
      <c r="P40" s="910" t="s">
        <v>976</v>
      </c>
      <c r="Q40" s="911"/>
      <c r="R40" s="912"/>
      <c r="S40" s="1042"/>
      <c r="T40" s="1043"/>
    </row>
    <row r="41" spans="1:20" ht="18" customHeight="1">
      <c r="A41" s="1054"/>
      <c r="B41" s="334"/>
      <c r="C41" s="685" t="s">
        <v>230</v>
      </c>
      <c r="D41" s="687"/>
      <c r="E41" s="1047">
        <f>IF('ﾃﾞｰﾀ入力'!C167="","",'ﾃﾞｰﾀ入力'!C167)</f>
      </c>
      <c r="F41" s="1048"/>
      <c r="G41" s="326"/>
      <c r="H41" s="1054"/>
      <c r="I41" s="334"/>
      <c r="J41" s="685" t="s">
        <v>230</v>
      </c>
      <c r="K41" s="687"/>
      <c r="L41" s="1050"/>
      <c r="M41" s="1051"/>
      <c r="N41" s="333"/>
      <c r="O41" s="1054"/>
      <c r="P41" s="335"/>
      <c r="Q41" s="685" t="s">
        <v>230</v>
      </c>
      <c r="R41" s="687"/>
      <c r="S41" s="1042"/>
      <c r="T41" s="1043"/>
    </row>
    <row r="42" spans="1:20" ht="18" customHeight="1">
      <c r="A42" s="685" t="s">
        <v>977</v>
      </c>
      <c r="B42" s="686"/>
      <c r="C42" s="44" t="s">
        <v>985</v>
      </c>
      <c r="D42" s="1044" t="str">
        <f>IF('ﾃﾞｰﾀ入力'!C176="","　年　月　日",'ﾃﾞｰﾀ入力'!C176)</f>
        <v>　年　月　日</v>
      </c>
      <c r="E42" s="686"/>
      <c r="F42" s="687"/>
      <c r="G42" s="336"/>
      <c r="H42" s="685" t="s">
        <v>977</v>
      </c>
      <c r="I42" s="686"/>
      <c r="J42" s="44" t="s">
        <v>985</v>
      </c>
      <c r="K42" s="1045"/>
      <c r="L42" s="1046"/>
      <c r="M42" s="1043"/>
      <c r="N42" s="333"/>
      <c r="O42" s="685" t="s">
        <v>977</v>
      </c>
      <c r="P42" s="686"/>
      <c r="Q42" s="44" t="s">
        <v>985</v>
      </c>
      <c r="R42" s="1042"/>
      <c r="S42" s="1046"/>
      <c r="T42" s="1043"/>
    </row>
    <row r="43" spans="1:20" ht="18" customHeight="1">
      <c r="A43" s="685" t="s">
        <v>977</v>
      </c>
      <c r="B43" s="686"/>
      <c r="C43" s="44" t="s">
        <v>986</v>
      </c>
      <c r="D43" s="1044" t="str">
        <f>IF('ﾃﾞｰﾀ入力'!C177="","　年　月　日",'ﾃﾞｰﾀ入力'!C177)</f>
        <v>　年　月　日</v>
      </c>
      <c r="E43" s="686"/>
      <c r="F43" s="687"/>
      <c r="G43" s="336"/>
      <c r="H43" s="685" t="s">
        <v>977</v>
      </c>
      <c r="I43" s="686"/>
      <c r="J43" s="44" t="s">
        <v>986</v>
      </c>
      <c r="K43" s="1045"/>
      <c r="L43" s="1046"/>
      <c r="M43" s="1043"/>
      <c r="N43" s="333"/>
      <c r="O43" s="685" t="s">
        <v>977</v>
      </c>
      <c r="P43" s="686"/>
      <c r="Q43" s="44" t="s">
        <v>986</v>
      </c>
      <c r="R43" s="1042"/>
      <c r="S43" s="1046"/>
      <c r="T43" s="1043"/>
    </row>
    <row r="44" ht="12" customHeight="1"/>
    <row r="45" spans="3:20" ht="25.5" customHeight="1">
      <c r="C45" s="1039" t="s">
        <v>987</v>
      </c>
      <c r="D45" s="1040"/>
      <c r="E45" s="1041" t="s">
        <v>981</v>
      </c>
      <c r="F45" s="1041"/>
      <c r="G45" s="1041"/>
      <c r="H45" s="1041"/>
      <c r="I45" s="1041"/>
      <c r="J45" s="1041"/>
      <c r="K45" s="1041"/>
      <c r="L45" s="1041"/>
      <c r="M45" s="1041"/>
      <c r="N45" s="1041"/>
      <c r="O45" s="1041"/>
      <c r="P45" s="1041"/>
      <c r="Q45" s="1041"/>
      <c r="R45" s="1041"/>
      <c r="S45" s="1041"/>
      <c r="T45" s="1041"/>
    </row>
    <row r="46" spans="4:20" ht="25.5" customHeight="1">
      <c r="D46" s="339"/>
      <c r="E46" s="1041"/>
      <c r="F46" s="1041"/>
      <c r="G46" s="1041"/>
      <c r="H46" s="1041"/>
      <c r="I46" s="1041"/>
      <c r="J46" s="1041"/>
      <c r="K46" s="1041"/>
      <c r="L46" s="1041"/>
      <c r="M46" s="1041"/>
      <c r="N46" s="1041"/>
      <c r="O46" s="1041"/>
      <c r="P46" s="1041"/>
      <c r="Q46" s="1041"/>
      <c r="R46" s="1041"/>
      <c r="S46" s="1041"/>
      <c r="T46" s="1041"/>
    </row>
  </sheetData>
  <sheetProtection/>
  <mergeCells count="156">
    <mergeCell ref="I40:K40"/>
    <mergeCell ref="L40:M40"/>
    <mergeCell ref="O37:O41"/>
    <mergeCell ref="S37:T37"/>
    <mergeCell ref="A1:D3"/>
    <mergeCell ref="P40:R40"/>
    <mergeCell ref="I39:K39"/>
    <mergeCell ref="H37:H41"/>
    <mergeCell ref="L37:M37"/>
    <mergeCell ref="D32:F32"/>
    <mergeCell ref="A37:A41"/>
    <mergeCell ref="Q41:R41"/>
    <mergeCell ref="L39:M39"/>
    <mergeCell ref="E40:F40"/>
    <mergeCell ref="H43:I43"/>
    <mergeCell ref="K43:M43"/>
    <mergeCell ref="K42:M42"/>
    <mergeCell ref="H42:I42"/>
    <mergeCell ref="L38:M38"/>
    <mergeCell ref="R42:T42"/>
    <mergeCell ref="S40:T40"/>
    <mergeCell ref="S41:T41"/>
    <mergeCell ref="L41:M41"/>
    <mergeCell ref="J41:K41"/>
    <mergeCell ref="E39:F39"/>
    <mergeCell ref="B40:D40"/>
    <mergeCell ref="E38:F38"/>
    <mergeCell ref="B38:D38"/>
    <mergeCell ref="O43:P43"/>
    <mergeCell ref="R43:T43"/>
    <mergeCell ref="A42:B42"/>
    <mergeCell ref="D42:F42"/>
    <mergeCell ref="A43:B43"/>
    <mergeCell ref="D43:F43"/>
    <mergeCell ref="E41:F41"/>
    <mergeCell ref="B39:D39"/>
    <mergeCell ref="C41:D41"/>
    <mergeCell ref="R33:T33"/>
    <mergeCell ref="A33:B33"/>
    <mergeCell ref="D33:F33"/>
    <mergeCell ref="H33:I33"/>
    <mergeCell ref="K33:M33"/>
    <mergeCell ref="O33:P33"/>
    <mergeCell ref="Q36:S36"/>
    <mergeCell ref="I37:K37"/>
    <mergeCell ref="A27:A31"/>
    <mergeCell ref="B27:D27"/>
    <mergeCell ref="E27:F27"/>
    <mergeCell ref="H32:I32"/>
    <mergeCell ref="K32:M32"/>
    <mergeCell ref="I29:K29"/>
    <mergeCell ref="L29:M29"/>
    <mergeCell ref="A32:B32"/>
    <mergeCell ref="E37:F37"/>
    <mergeCell ref="L27:M27"/>
    <mergeCell ref="E29:F29"/>
    <mergeCell ref="B30:D30"/>
    <mergeCell ref="C31:D31"/>
    <mergeCell ref="I27:K27"/>
    <mergeCell ref="L28:M28"/>
    <mergeCell ref="B29:D29"/>
    <mergeCell ref="I30:K30"/>
    <mergeCell ref="J31:K31"/>
    <mergeCell ref="L31:M31"/>
    <mergeCell ref="P29:R29"/>
    <mergeCell ref="I28:K28"/>
    <mergeCell ref="R32:T32"/>
    <mergeCell ref="S29:T29"/>
    <mergeCell ref="S31:T31"/>
    <mergeCell ref="P30:R30"/>
    <mergeCell ref="O32:P32"/>
    <mergeCell ref="Q31:R31"/>
    <mergeCell ref="O27:O31"/>
    <mergeCell ref="P27:R27"/>
    <mergeCell ref="R22:T22"/>
    <mergeCell ref="J12:Q12"/>
    <mergeCell ref="J13:Q13"/>
    <mergeCell ref="P17:R17"/>
    <mergeCell ref="P18:R18"/>
    <mergeCell ref="O22:P22"/>
    <mergeCell ref="S21:T21"/>
    <mergeCell ref="S17:T17"/>
    <mergeCell ref="S18:T18"/>
    <mergeCell ref="P20:R20"/>
    <mergeCell ref="O17:O21"/>
    <mergeCell ref="J21:K21"/>
    <mergeCell ref="Q21:R21"/>
    <mergeCell ref="L17:M17"/>
    <mergeCell ref="I18:K18"/>
    <mergeCell ref="I20:K20"/>
    <mergeCell ref="S19:T19"/>
    <mergeCell ref="S20:T20"/>
    <mergeCell ref="D22:F22"/>
    <mergeCell ref="E18:F18"/>
    <mergeCell ref="E21:F21"/>
    <mergeCell ref="P19:R19"/>
    <mergeCell ref="E19:F19"/>
    <mergeCell ref="H22:I22"/>
    <mergeCell ref="E20:F20"/>
    <mergeCell ref="K22:M22"/>
    <mergeCell ref="F7:F11"/>
    <mergeCell ref="L20:M20"/>
    <mergeCell ref="L21:M21"/>
    <mergeCell ref="I19:K19"/>
    <mergeCell ref="L19:M19"/>
    <mergeCell ref="E17:F17"/>
    <mergeCell ref="I17:K17"/>
    <mergeCell ref="F13:G13"/>
    <mergeCell ref="L18:M18"/>
    <mergeCell ref="H12:I12"/>
    <mergeCell ref="A22:B22"/>
    <mergeCell ref="B20:D20"/>
    <mergeCell ref="A17:A21"/>
    <mergeCell ref="C21:D21"/>
    <mergeCell ref="H13:I13"/>
    <mergeCell ref="B17:D17"/>
    <mergeCell ref="B19:D19"/>
    <mergeCell ref="B18:D18"/>
    <mergeCell ref="H17:H21"/>
    <mergeCell ref="S30:T30"/>
    <mergeCell ref="S27:T27"/>
    <mergeCell ref="B28:D28"/>
    <mergeCell ref="E28:F28"/>
    <mergeCell ref="S28:T28"/>
    <mergeCell ref="E30:F30"/>
    <mergeCell ref="L30:M30"/>
    <mergeCell ref="H27:H31"/>
    <mergeCell ref="E31:F31"/>
    <mergeCell ref="P28:R28"/>
    <mergeCell ref="Q26:S26"/>
    <mergeCell ref="A23:B23"/>
    <mergeCell ref="H23:I23"/>
    <mergeCell ref="D23:F23"/>
    <mergeCell ref="K23:M23"/>
    <mergeCell ref="R23:T23"/>
    <mergeCell ref="O23:P23"/>
    <mergeCell ref="C45:D45"/>
    <mergeCell ref="B37:D37"/>
    <mergeCell ref="E45:T46"/>
    <mergeCell ref="S38:T38"/>
    <mergeCell ref="P39:R39"/>
    <mergeCell ref="S39:T39"/>
    <mergeCell ref="O42:P42"/>
    <mergeCell ref="P37:R37"/>
    <mergeCell ref="P38:R38"/>
    <mergeCell ref="I38:K38"/>
    <mergeCell ref="A5:T6"/>
    <mergeCell ref="O2:T2"/>
    <mergeCell ref="Q16:S16"/>
    <mergeCell ref="H11:K11"/>
    <mergeCell ref="F12:G12"/>
    <mergeCell ref="L7:Q7"/>
    <mergeCell ref="L8:Q8"/>
    <mergeCell ref="L9:Q9"/>
    <mergeCell ref="L10:Q10"/>
    <mergeCell ref="L11:Q11"/>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r:id="rId1"/>
  <headerFooter alignWithMargins="0">
    <oddFooter>&amp;R8</oddFooter>
  </headerFooter>
</worksheet>
</file>

<file path=xl/worksheets/sheet14.xml><?xml version="1.0" encoding="utf-8"?>
<worksheet xmlns="http://schemas.openxmlformats.org/spreadsheetml/2006/main" xmlns:r="http://schemas.openxmlformats.org/officeDocument/2006/relationships">
  <sheetPr codeName="Sheet9"/>
  <dimension ref="A1:BS40"/>
  <sheetViews>
    <sheetView zoomScale="70" zoomScaleNormal="70" zoomScaleSheetLayoutView="75" zoomScalePageLayoutView="0" workbookViewId="0" topLeftCell="A1">
      <selection activeCell="Q10" sqref="Q10"/>
    </sheetView>
  </sheetViews>
  <sheetFormatPr defaultColWidth="2.796875" defaultRowHeight="24" customHeight="1"/>
  <cols>
    <col min="1" max="11" width="2.69921875" style="45" customWidth="1"/>
    <col min="12" max="13" width="2.3984375" style="45" customWidth="1"/>
    <col min="14" max="18" width="3.19921875" style="45" customWidth="1"/>
    <col min="19" max="20" width="2.3984375" style="45" customWidth="1"/>
    <col min="21" max="32" width="2.69921875" style="45" customWidth="1"/>
    <col min="33" max="33" width="1.8984375" style="45" customWidth="1"/>
    <col min="34" max="45" width="2.69921875" style="45" customWidth="1"/>
    <col min="46" max="46" width="1.8984375" style="45" customWidth="1"/>
    <col min="47" max="58" width="2.69921875" style="45" customWidth="1"/>
    <col min="59" max="59" width="1.8984375" style="45" customWidth="1"/>
    <col min="60" max="16384" width="2.69921875" style="45" customWidth="1"/>
  </cols>
  <sheetData>
    <row r="1" spans="1:43" ht="15" customHeight="1">
      <c r="A1" s="910" t="s">
        <v>988</v>
      </c>
      <c r="B1" s="911"/>
      <c r="C1" s="911"/>
      <c r="D1" s="911"/>
      <c r="E1" s="911"/>
      <c r="F1" s="911"/>
      <c r="G1" s="912"/>
      <c r="U1" s="1098" t="s">
        <v>991</v>
      </c>
      <c r="V1" s="1098"/>
      <c r="W1" s="1098"/>
      <c r="X1" s="1098"/>
      <c r="Y1" s="1098"/>
      <c r="Z1" s="1098"/>
      <c r="AA1" s="1098"/>
      <c r="AB1" s="1098"/>
      <c r="AC1" s="1098"/>
      <c r="AD1" s="1098"/>
      <c r="AE1" s="1098"/>
      <c r="AF1" s="1098"/>
      <c r="AG1" s="1098"/>
      <c r="AH1" s="1098"/>
      <c r="AI1" s="1098"/>
      <c r="AJ1" s="1098"/>
      <c r="AK1" s="1098"/>
      <c r="AL1" s="1098"/>
      <c r="AM1" s="1098"/>
      <c r="AN1" s="1098"/>
      <c r="AO1" s="1098"/>
      <c r="AP1" s="1098"/>
      <c r="AQ1" s="1098"/>
    </row>
    <row r="2" spans="1:43" ht="15" customHeight="1">
      <c r="A2" s="913"/>
      <c r="B2" s="737"/>
      <c r="C2" s="737"/>
      <c r="D2" s="737"/>
      <c r="E2" s="737"/>
      <c r="F2" s="737"/>
      <c r="G2" s="914"/>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row>
    <row r="3" ht="19.5" customHeight="1"/>
    <row r="4" spans="1:32" ht="21.75" customHeight="1">
      <c r="A4" s="1047" t="s">
        <v>935</v>
      </c>
      <c r="B4" s="1073"/>
      <c r="C4" s="1073"/>
      <c r="D4" s="1073"/>
      <c r="E4" s="1048"/>
      <c r="F4" s="1097">
        <f>IF('ﾃﾞｰﾀ入力'!C13="","",'ﾃﾞｰﾀ入力'!C13)</f>
      </c>
      <c r="G4" s="1097"/>
      <c r="H4" s="1097"/>
      <c r="I4" s="1097"/>
      <c r="J4" s="1097"/>
      <c r="K4" s="1097"/>
      <c r="L4" s="1097"/>
      <c r="M4" s="1097"/>
      <c r="N4" s="1097"/>
      <c r="O4" s="1097"/>
      <c r="P4" s="1097"/>
      <c r="U4" s="1090" t="s">
        <v>992</v>
      </c>
      <c r="V4" s="1091"/>
      <c r="W4" s="1092"/>
      <c r="X4" s="46" t="s">
        <v>985</v>
      </c>
      <c r="Y4" s="1099" t="str">
        <f>IF('ﾃﾞｰﾀ入力'!C39="","　　年　　月　　日",'ﾃﾞｰﾀ入力'!C39)</f>
        <v>　　年　　月　　日</v>
      </c>
      <c r="Z4" s="911"/>
      <c r="AA4" s="911"/>
      <c r="AB4" s="911"/>
      <c r="AC4" s="911"/>
      <c r="AD4" s="911"/>
      <c r="AE4" s="911"/>
      <c r="AF4" s="912"/>
    </row>
    <row r="5" spans="1:32" ht="21.75" customHeight="1">
      <c r="A5" s="1047" t="s">
        <v>993</v>
      </c>
      <c r="B5" s="1073"/>
      <c r="C5" s="1073"/>
      <c r="D5" s="1073"/>
      <c r="E5" s="1048"/>
      <c r="F5" s="1097">
        <f>IF('ﾃﾞｰﾀ入力'!C23="","",'ﾃﾞｰﾀ入力'!C23)</f>
      </c>
      <c r="G5" s="1097"/>
      <c r="H5" s="1097"/>
      <c r="I5" s="1097"/>
      <c r="J5" s="1097"/>
      <c r="K5" s="1097"/>
      <c r="L5" s="1097"/>
      <c r="M5" s="1097"/>
      <c r="N5" s="1097"/>
      <c r="O5" s="1097"/>
      <c r="P5" s="1097"/>
      <c r="U5" s="1095"/>
      <c r="V5" s="1093"/>
      <c r="W5" s="1094"/>
      <c r="X5" s="47" t="s">
        <v>994</v>
      </c>
      <c r="Y5" s="1100" t="str">
        <f>IF('ﾃﾞｰﾀ入力'!C40="","　　年　　月　　日",'ﾃﾞｰﾀ入力'!C40)</f>
        <v>　　年　　月　　日</v>
      </c>
      <c r="Z5" s="737"/>
      <c r="AA5" s="737"/>
      <c r="AB5" s="737"/>
      <c r="AC5" s="737"/>
      <c r="AD5" s="737"/>
      <c r="AE5" s="737"/>
      <c r="AF5" s="914"/>
    </row>
    <row r="6" ht="19.5" customHeight="1"/>
    <row r="7" spans="1:71" ht="21.75" customHeight="1">
      <c r="A7" s="1090" t="s">
        <v>937</v>
      </c>
      <c r="B7" s="1091"/>
      <c r="C7" s="1091"/>
      <c r="D7" s="1091"/>
      <c r="E7" s="1092"/>
      <c r="F7" s="1047">
        <f>IF('ﾃﾞｰﾀ入力'!C25="","",'ﾃﾞｰﾀ入力'!C25)</f>
      </c>
      <c r="G7" s="1073"/>
      <c r="H7" s="1073"/>
      <c r="I7" s="1073"/>
      <c r="J7" s="1073"/>
      <c r="K7" s="1048"/>
      <c r="U7" s="1077">
        <f>IF('ﾃﾞｰﾀ入力'!C23="","",'ﾃﾞｰﾀ入力'!C23)</f>
      </c>
      <c r="V7" s="1047" t="s">
        <v>909</v>
      </c>
      <c r="W7" s="1073"/>
      <c r="X7" s="1073"/>
      <c r="Y7" s="1073"/>
      <c r="Z7" s="1048"/>
      <c r="AA7" s="1047">
        <f>IF('ﾃﾞｰﾀ入力'!C42="","",'ﾃﾞｰﾀ入力'!C42)</f>
      </c>
      <c r="AB7" s="1073"/>
      <c r="AC7" s="1073"/>
      <c r="AD7" s="1073"/>
      <c r="AE7" s="1073"/>
      <c r="AF7" s="1048"/>
      <c r="AG7" s="24"/>
      <c r="AH7" s="1077">
        <f>IF('ﾃﾞｰﾀ入力'!C23="","",'ﾃﾞｰﾀ入力'!C23)</f>
      </c>
      <c r="AI7" s="1047" t="s">
        <v>909</v>
      </c>
      <c r="AJ7" s="1073"/>
      <c r="AK7" s="1073"/>
      <c r="AL7" s="1073"/>
      <c r="AM7" s="1048"/>
      <c r="AN7" s="1047">
        <f>IF('ﾃﾞｰﾀ入力'!C77="","",'ﾃﾞｰﾀ入力'!C77)</f>
      </c>
      <c r="AO7" s="1073"/>
      <c r="AP7" s="1073"/>
      <c r="AQ7" s="1073"/>
      <c r="AR7" s="1073"/>
      <c r="AS7" s="1048"/>
      <c r="AT7" s="24"/>
      <c r="AU7" s="1077">
        <f>IF('ﾃﾞｰﾀ入力'!C23="","",'ﾃﾞｰﾀ入力'!C23)</f>
      </c>
      <c r="AV7" s="1047" t="s">
        <v>909</v>
      </c>
      <c r="AW7" s="1073"/>
      <c r="AX7" s="1073"/>
      <c r="AY7" s="1073"/>
      <c r="AZ7" s="1048"/>
      <c r="BA7" s="1047">
        <f>IF('ﾃﾞｰﾀ入力'!C111="","",'ﾃﾞｰﾀ入力'!C111)</f>
      </c>
      <c r="BB7" s="1073"/>
      <c r="BC7" s="1073"/>
      <c r="BD7" s="1073"/>
      <c r="BE7" s="1073"/>
      <c r="BF7" s="1048"/>
      <c r="BH7" s="1077">
        <f>IF('ﾃﾞｰﾀ入力'!C23="","",'ﾃﾞｰﾀ入力'!C23)</f>
      </c>
      <c r="BI7" s="1047" t="s">
        <v>909</v>
      </c>
      <c r="BJ7" s="1073"/>
      <c r="BK7" s="1073"/>
      <c r="BL7" s="1073"/>
      <c r="BM7" s="1048"/>
      <c r="BN7" s="1047">
        <f>IF('ﾃﾞｰﾀ入力'!C145="","",'ﾃﾞｰﾀ入力'!C145)</f>
      </c>
      <c r="BO7" s="1073"/>
      <c r="BP7" s="1073"/>
      <c r="BQ7" s="1073"/>
      <c r="BR7" s="1073"/>
      <c r="BS7" s="1048"/>
    </row>
    <row r="8" spans="1:71" ht="21.75" customHeight="1">
      <c r="A8" s="1090" t="s">
        <v>995</v>
      </c>
      <c r="B8" s="1091"/>
      <c r="C8" s="1091"/>
      <c r="D8" s="1091"/>
      <c r="E8" s="1092"/>
      <c r="F8" s="1047">
        <f>IF('ﾃﾞｰﾀ入力'!C29="","",'ﾃﾞｰﾀ入力'!C29)</f>
      </c>
      <c r="G8" s="1073"/>
      <c r="H8" s="1073"/>
      <c r="I8" s="1073"/>
      <c r="J8" s="1073"/>
      <c r="K8" s="1048"/>
      <c r="U8" s="1078"/>
      <c r="V8" s="1090" t="s">
        <v>996</v>
      </c>
      <c r="W8" s="1091"/>
      <c r="X8" s="1091"/>
      <c r="Y8" s="1091"/>
      <c r="Z8" s="1092"/>
      <c r="AA8" s="1047">
        <f>IF('ﾃﾞｰﾀ入力'!C59="","",'ﾃﾞｰﾀ入力'!C59)</f>
      </c>
      <c r="AB8" s="1073"/>
      <c r="AC8" s="1073"/>
      <c r="AD8" s="1073"/>
      <c r="AE8" s="1073"/>
      <c r="AF8" s="1048"/>
      <c r="AG8" s="24"/>
      <c r="AH8" s="1078"/>
      <c r="AI8" s="1090" t="s">
        <v>996</v>
      </c>
      <c r="AJ8" s="1091"/>
      <c r="AK8" s="1091"/>
      <c r="AL8" s="1091"/>
      <c r="AM8" s="1092"/>
      <c r="AN8" s="1047">
        <f>IF('ﾃﾞｰﾀ入力'!C94="","",'ﾃﾞｰﾀ入力'!C94)</f>
      </c>
      <c r="AO8" s="1073"/>
      <c r="AP8" s="1073"/>
      <c r="AQ8" s="1073"/>
      <c r="AR8" s="1073"/>
      <c r="AS8" s="1048"/>
      <c r="AT8" s="24"/>
      <c r="AU8" s="1078"/>
      <c r="AV8" s="1090" t="s">
        <v>996</v>
      </c>
      <c r="AW8" s="1091"/>
      <c r="AX8" s="1091"/>
      <c r="AY8" s="1091"/>
      <c r="AZ8" s="1092"/>
      <c r="BA8" s="1047">
        <f>IF('ﾃﾞｰﾀ入力'!C128="","",'ﾃﾞｰﾀ入力'!C128)</f>
      </c>
      <c r="BB8" s="1073"/>
      <c r="BC8" s="1073"/>
      <c r="BD8" s="1073"/>
      <c r="BE8" s="1073"/>
      <c r="BF8" s="1048"/>
      <c r="BH8" s="1078"/>
      <c r="BI8" s="1090" t="s">
        <v>996</v>
      </c>
      <c r="BJ8" s="1091"/>
      <c r="BK8" s="1091"/>
      <c r="BL8" s="1091"/>
      <c r="BM8" s="1092"/>
      <c r="BN8" s="1047">
        <f>IF('ﾃﾞｰﾀ入力'!C162="","",'ﾃﾞｰﾀ入力'!C162)</f>
      </c>
      <c r="BO8" s="1073"/>
      <c r="BP8" s="1073"/>
      <c r="BQ8" s="1073"/>
      <c r="BR8" s="1073"/>
      <c r="BS8" s="1048"/>
    </row>
    <row r="9" spans="1:71" ht="21.75" customHeight="1" thickBot="1">
      <c r="A9" s="1090" t="s">
        <v>997</v>
      </c>
      <c r="B9" s="1073"/>
      <c r="C9" s="1073"/>
      <c r="D9" s="1073"/>
      <c r="E9" s="1048"/>
      <c r="F9" s="1047">
        <f>IF('ﾃﾞｰﾀ入力'!C32="","",'ﾃﾞｰﾀ入力'!C32)</f>
      </c>
      <c r="G9" s="1073"/>
      <c r="H9" s="1073"/>
      <c r="I9" s="1073"/>
      <c r="J9" s="1073"/>
      <c r="K9" s="1048"/>
      <c r="T9" s="30"/>
      <c r="U9" s="1078"/>
      <c r="V9" s="1090" t="s">
        <v>998</v>
      </c>
      <c r="W9" s="1073"/>
      <c r="X9" s="1073"/>
      <c r="Y9" s="1073"/>
      <c r="Z9" s="1048"/>
      <c r="AA9" s="1047">
        <f>IF('ﾃﾞｰﾀ入力'!C66="","",'ﾃﾞｰﾀ入力'!C66)</f>
      </c>
      <c r="AB9" s="1073"/>
      <c r="AC9" s="1073"/>
      <c r="AD9" s="1073"/>
      <c r="AE9" s="1073"/>
      <c r="AF9" s="1048"/>
      <c r="AG9" s="24"/>
      <c r="AH9" s="1078"/>
      <c r="AI9" s="1090" t="s">
        <v>998</v>
      </c>
      <c r="AJ9" s="1073"/>
      <c r="AK9" s="1073"/>
      <c r="AL9" s="1073"/>
      <c r="AM9" s="1048"/>
      <c r="AN9" s="1047">
        <f>IF('ﾃﾞｰﾀ入力'!C100="","",'ﾃﾞｰﾀ入力'!C100)</f>
      </c>
      <c r="AO9" s="1073"/>
      <c r="AP9" s="1073"/>
      <c r="AQ9" s="1073"/>
      <c r="AR9" s="1073"/>
      <c r="AS9" s="1048"/>
      <c r="AT9" s="24"/>
      <c r="AU9" s="1078"/>
      <c r="AV9" s="1090" t="s">
        <v>998</v>
      </c>
      <c r="AW9" s="1073"/>
      <c r="AX9" s="1073"/>
      <c r="AY9" s="1073"/>
      <c r="AZ9" s="1048"/>
      <c r="BA9" s="1047">
        <f>IF('ﾃﾞｰﾀ入力'!C134="","",'ﾃﾞｰﾀ入力'!C134)</f>
      </c>
      <c r="BB9" s="1073"/>
      <c r="BC9" s="1073"/>
      <c r="BD9" s="1073"/>
      <c r="BE9" s="1073"/>
      <c r="BF9" s="1048"/>
      <c r="BH9" s="1078"/>
      <c r="BI9" s="1090" t="s">
        <v>998</v>
      </c>
      <c r="BJ9" s="1073"/>
      <c r="BK9" s="1073"/>
      <c r="BL9" s="1073"/>
      <c r="BM9" s="1048"/>
      <c r="BN9" s="1047">
        <f>IF('ﾃﾞｰﾀ入力'!C168="","",'ﾃﾞｰﾀ入力'!C168)</f>
      </c>
      <c r="BO9" s="1073"/>
      <c r="BP9" s="1073"/>
      <c r="BQ9" s="1073"/>
      <c r="BR9" s="1073"/>
      <c r="BS9" s="1048"/>
    </row>
    <row r="10" spans="1:71" ht="21.75" customHeight="1">
      <c r="A10" s="48"/>
      <c r="B10" s="1093" t="s">
        <v>999</v>
      </c>
      <c r="C10" s="1093"/>
      <c r="D10" s="1093"/>
      <c r="E10" s="1094"/>
      <c r="F10" s="1047">
        <f>IF('ﾃﾞｰﾀ入力'!C34="","",'ﾃﾞｰﾀ入力'!C34)</f>
      </c>
      <c r="G10" s="1073"/>
      <c r="H10" s="1073"/>
      <c r="I10" s="1073"/>
      <c r="J10" s="1073"/>
      <c r="K10" s="1048"/>
      <c r="T10" s="49"/>
      <c r="U10" s="1079"/>
      <c r="V10" s="1090" t="s">
        <v>997</v>
      </c>
      <c r="W10" s="1073"/>
      <c r="X10" s="1073"/>
      <c r="Y10" s="1073"/>
      <c r="Z10" s="1048"/>
      <c r="AA10" s="1047">
        <f>IF('ﾃﾞｰﾀ入力'!C63="","",'ﾃﾞｰﾀ入力'!C63)</f>
      </c>
      <c r="AB10" s="1073"/>
      <c r="AC10" s="1073"/>
      <c r="AD10" s="1073"/>
      <c r="AE10" s="1073"/>
      <c r="AF10" s="1048"/>
      <c r="AG10" s="24"/>
      <c r="AH10" s="1079"/>
      <c r="AI10" s="1090" t="s">
        <v>997</v>
      </c>
      <c r="AJ10" s="1073"/>
      <c r="AK10" s="1073"/>
      <c r="AL10" s="1073"/>
      <c r="AM10" s="1048"/>
      <c r="AN10" s="1047">
        <f>IF('ﾃﾞｰﾀ入力'!C97="","",'ﾃﾞｰﾀ入力'!C97)</f>
      </c>
      <c r="AO10" s="1073"/>
      <c r="AP10" s="1073"/>
      <c r="AQ10" s="1073"/>
      <c r="AR10" s="1073"/>
      <c r="AS10" s="1048"/>
      <c r="AT10" s="24"/>
      <c r="AU10" s="1079"/>
      <c r="AV10" s="1090" t="s">
        <v>997</v>
      </c>
      <c r="AW10" s="1073"/>
      <c r="AX10" s="1073"/>
      <c r="AY10" s="1073"/>
      <c r="AZ10" s="1048"/>
      <c r="BA10" s="1047">
        <f>IF('ﾃﾞｰﾀ入力'!C131="","",'ﾃﾞｰﾀ入力'!C131)</f>
      </c>
      <c r="BB10" s="1073"/>
      <c r="BC10" s="1073"/>
      <c r="BD10" s="1073"/>
      <c r="BE10" s="1073"/>
      <c r="BF10" s="1048"/>
      <c r="BH10" s="1079"/>
      <c r="BI10" s="1090" t="s">
        <v>997</v>
      </c>
      <c r="BJ10" s="1073"/>
      <c r="BK10" s="1073"/>
      <c r="BL10" s="1073"/>
      <c r="BM10" s="1048"/>
      <c r="BN10" s="1047">
        <f>IF('ﾃﾞｰﾀ入力'!C165="","",'ﾃﾞｰﾀ入力'!C165)</f>
      </c>
      <c r="BO10" s="1073"/>
      <c r="BP10" s="1073"/>
      <c r="BQ10" s="1073"/>
      <c r="BR10" s="1073"/>
      <c r="BS10" s="1048"/>
    </row>
    <row r="11" spans="1:71" ht="21.75" customHeight="1">
      <c r="A11" s="1090" t="s">
        <v>997</v>
      </c>
      <c r="B11" s="1073"/>
      <c r="C11" s="1073"/>
      <c r="D11" s="1073"/>
      <c r="E11" s="1048"/>
      <c r="F11" s="1047">
        <f>IF('ﾃﾞｰﾀ入力'!C35="","",'ﾃﾞｰﾀ入力'!C35)</f>
      </c>
      <c r="G11" s="1073"/>
      <c r="H11" s="1073"/>
      <c r="I11" s="1073"/>
      <c r="J11" s="1073"/>
      <c r="K11" s="1048"/>
      <c r="T11" s="50"/>
      <c r="U11" s="1080"/>
      <c r="V11" s="48"/>
      <c r="W11" s="1093" t="s">
        <v>999</v>
      </c>
      <c r="X11" s="1093"/>
      <c r="Y11" s="1093"/>
      <c r="Z11" s="1094"/>
      <c r="AA11" s="1047">
        <f>IF('ﾃﾞｰﾀ入力'!C65="","",'ﾃﾞｰﾀ入力'!C65)</f>
      </c>
      <c r="AB11" s="1073"/>
      <c r="AC11" s="1073"/>
      <c r="AD11" s="1073"/>
      <c r="AE11" s="1073"/>
      <c r="AF11" s="1048"/>
      <c r="AG11" s="24"/>
      <c r="AH11" s="1080"/>
      <c r="AI11" s="48"/>
      <c r="AJ11" s="1093" t="s">
        <v>999</v>
      </c>
      <c r="AK11" s="1093"/>
      <c r="AL11" s="1093"/>
      <c r="AM11" s="1094"/>
      <c r="AN11" s="1047">
        <f>IF('ﾃﾞｰﾀ入力'!C99="","",'ﾃﾞｰﾀ入力'!C99)</f>
      </c>
      <c r="AO11" s="1073"/>
      <c r="AP11" s="1073"/>
      <c r="AQ11" s="1073"/>
      <c r="AR11" s="1073"/>
      <c r="AS11" s="1048"/>
      <c r="AT11" s="24"/>
      <c r="AU11" s="1080"/>
      <c r="AV11" s="48"/>
      <c r="AW11" s="1093" t="s">
        <v>999</v>
      </c>
      <c r="AX11" s="1093"/>
      <c r="AY11" s="1093"/>
      <c r="AZ11" s="1094"/>
      <c r="BA11" s="1047">
        <f>IF('ﾃﾞｰﾀ入力'!C133="","",'ﾃﾞｰﾀ入力'!C133)</f>
      </c>
      <c r="BB11" s="1073"/>
      <c r="BC11" s="1073"/>
      <c r="BD11" s="1073"/>
      <c r="BE11" s="1073"/>
      <c r="BF11" s="1048"/>
      <c r="BH11" s="1080"/>
      <c r="BI11" s="48"/>
      <c r="BJ11" s="1093" t="s">
        <v>999</v>
      </c>
      <c r="BK11" s="1093"/>
      <c r="BL11" s="1093"/>
      <c r="BM11" s="1094"/>
      <c r="BN11" s="1047">
        <f>IF('ﾃﾞｰﾀ入力'!C167="","",'ﾃﾞｰﾀ入力'!C167)</f>
      </c>
      <c r="BO11" s="1073"/>
      <c r="BP11" s="1073"/>
      <c r="BQ11" s="1073"/>
      <c r="BR11" s="1073"/>
      <c r="BS11" s="1048"/>
    </row>
    <row r="12" spans="1:71" ht="21.75" customHeight="1">
      <c r="A12" s="48"/>
      <c r="B12" s="1093" t="s">
        <v>999</v>
      </c>
      <c r="C12" s="1093"/>
      <c r="D12" s="1093"/>
      <c r="E12" s="1094"/>
      <c r="F12" s="1074">
        <f>IF('ﾃﾞｰﾀ入力'!C37="","",'ﾃﾞｰﾀ入力'!C37)</f>
      </c>
      <c r="G12" s="1075"/>
      <c r="H12" s="1075"/>
      <c r="I12" s="1075"/>
      <c r="J12" s="1075"/>
      <c r="K12" s="1076"/>
      <c r="L12" s="52"/>
      <c r="M12" s="52"/>
      <c r="N12" s="1084"/>
      <c r="O12" s="1084"/>
      <c r="P12" s="1084"/>
      <c r="Q12" s="1084"/>
      <c r="R12" s="1084"/>
      <c r="S12" s="52"/>
      <c r="T12" s="53"/>
      <c r="U12" s="1074" t="s">
        <v>992</v>
      </c>
      <c r="V12" s="1076"/>
      <c r="W12" s="51" t="s">
        <v>985</v>
      </c>
      <c r="X12" s="1089" t="str">
        <f>IF('ﾃﾞｰﾀ入力'!C74="","　　年　　月　　日",'ﾃﾞｰﾀ入力'!C74)</f>
        <v>　　年　　月　　日</v>
      </c>
      <c r="Y12" s="994"/>
      <c r="Z12" s="994"/>
      <c r="AA12" s="994"/>
      <c r="AB12" s="994"/>
      <c r="AC12" s="994"/>
      <c r="AD12" s="994"/>
      <c r="AE12" s="994"/>
      <c r="AF12" s="995"/>
      <c r="AG12" s="23"/>
      <c r="AH12" s="1074" t="s">
        <v>992</v>
      </c>
      <c r="AI12" s="1076"/>
      <c r="AJ12" s="51" t="s">
        <v>985</v>
      </c>
      <c r="AK12" s="1089" t="str">
        <f>IF('ﾃﾞｰﾀ入力'!C108="","　　年　　月　　日",'ﾃﾞｰﾀ入力'!C108)</f>
        <v>　　年　　月　　日</v>
      </c>
      <c r="AL12" s="994"/>
      <c r="AM12" s="994"/>
      <c r="AN12" s="994"/>
      <c r="AO12" s="994"/>
      <c r="AP12" s="994"/>
      <c r="AQ12" s="994"/>
      <c r="AR12" s="994"/>
      <c r="AS12" s="995"/>
      <c r="AT12" s="23"/>
      <c r="AU12" s="1074" t="s">
        <v>992</v>
      </c>
      <c r="AV12" s="1076"/>
      <c r="AW12" s="51" t="s">
        <v>985</v>
      </c>
      <c r="AX12" s="1089" t="str">
        <f>IF('ﾃﾞｰﾀ入力'!C142="","　　年　　月　　日",'ﾃﾞｰﾀ入力'!C142)</f>
        <v>　　年　　月　　日</v>
      </c>
      <c r="AY12" s="994"/>
      <c r="AZ12" s="994"/>
      <c r="BA12" s="994"/>
      <c r="BB12" s="994"/>
      <c r="BC12" s="994"/>
      <c r="BD12" s="994"/>
      <c r="BE12" s="994"/>
      <c r="BF12" s="995"/>
      <c r="BG12" s="52"/>
      <c r="BH12" s="1074" t="s">
        <v>992</v>
      </c>
      <c r="BI12" s="1076"/>
      <c r="BJ12" s="51" t="s">
        <v>985</v>
      </c>
      <c r="BK12" s="1089" t="str">
        <f>IF('ﾃﾞｰﾀ入力'!C176="","　　年　　月　　日",'ﾃﾞｰﾀ入力'!C176)</f>
        <v>　　年　　月　　日</v>
      </c>
      <c r="BL12" s="994"/>
      <c r="BM12" s="994"/>
      <c r="BN12" s="994"/>
      <c r="BO12" s="994"/>
      <c r="BP12" s="994"/>
      <c r="BQ12" s="994"/>
      <c r="BR12" s="994"/>
      <c r="BS12" s="995"/>
    </row>
    <row r="13" spans="1:71" ht="21.75" customHeight="1" thickBot="1">
      <c r="A13" s="28"/>
      <c r="B13" s="1091"/>
      <c r="C13" s="1091"/>
      <c r="D13" s="1091"/>
      <c r="E13" s="1091"/>
      <c r="F13" s="1087"/>
      <c r="G13" s="1087"/>
      <c r="H13" s="1087"/>
      <c r="I13" s="1087"/>
      <c r="J13" s="1087"/>
      <c r="K13" s="1087"/>
      <c r="L13" s="52"/>
      <c r="M13" s="52"/>
      <c r="N13" s="1074" t="s">
        <v>1000</v>
      </c>
      <c r="O13" s="1075"/>
      <c r="P13" s="1075"/>
      <c r="Q13" s="1075"/>
      <c r="R13" s="1076"/>
      <c r="S13" s="52"/>
      <c r="T13" s="53"/>
      <c r="U13" s="1074" t="s">
        <v>992</v>
      </c>
      <c r="V13" s="1076"/>
      <c r="W13" s="51" t="s">
        <v>986</v>
      </c>
      <c r="X13" s="1089" t="str">
        <f>IF('ﾃﾞｰﾀ入力'!C75="","　　年　　月　　日",'ﾃﾞｰﾀ入力'!C75)</f>
        <v>　　年　　月　　日</v>
      </c>
      <c r="Y13" s="994"/>
      <c r="Z13" s="994"/>
      <c r="AA13" s="994"/>
      <c r="AB13" s="994"/>
      <c r="AC13" s="994"/>
      <c r="AD13" s="994"/>
      <c r="AE13" s="994"/>
      <c r="AF13" s="995"/>
      <c r="AG13" s="23"/>
      <c r="AH13" s="1074" t="s">
        <v>992</v>
      </c>
      <c r="AI13" s="1076"/>
      <c r="AJ13" s="51" t="s">
        <v>986</v>
      </c>
      <c r="AK13" s="1089" t="str">
        <f>IF('ﾃﾞｰﾀ入力'!C109="","　　年　　月　　日",'ﾃﾞｰﾀ入力'!C109)</f>
        <v>　　年　　月　　日</v>
      </c>
      <c r="AL13" s="994"/>
      <c r="AM13" s="994"/>
      <c r="AN13" s="994"/>
      <c r="AO13" s="994"/>
      <c r="AP13" s="994"/>
      <c r="AQ13" s="994"/>
      <c r="AR13" s="994"/>
      <c r="AS13" s="995"/>
      <c r="AT13" s="23"/>
      <c r="AU13" s="1074" t="s">
        <v>992</v>
      </c>
      <c r="AV13" s="1076"/>
      <c r="AW13" s="51" t="s">
        <v>986</v>
      </c>
      <c r="AX13" s="1089" t="str">
        <f>IF('ﾃﾞｰﾀ入力'!C143="","　　年　　月　　日",'ﾃﾞｰﾀ入力'!C143)</f>
        <v>　　年　　月　　日</v>
      </c>
      <c r="AY13" s="994"/>
      <c r="AZ13" s="994"/>
      <c r="BA13" s="994"/>
      <c r="BB13" s="994"/>
      <c r="BC13" s="994"/>
      <c r="BD13" s="994"/>
      <c r="BE13" s="994"/>
      <c r="BF13" s="995"/>
      <c r="BG13" s="52"/>
      <c r="BH13" s="1074" t="s">
        <v>992</v>
      </c>
      <c r="BI13" s="1076"/>
      <c r="BJ13" s="51" t="s">
        <v>986</v>
      </c>
      <c r="BK13" s="1089" t="str">
        <f>IF('ﾃﾞｰﾀ入力'!C177="","　　年　　月　　日",'ﾃﾞｰﾀ入力'!C177)</f>
        <v>　　年　　月　　日</v>
      </c>
      <c r="BL13" s="994"/>
      <c r="BM13" s="994"/>
      <c r="BN13" s="994"/>
      <c r="BO13" s="994"/>
      <c r="BP13" s="994"/>
      <c r="BQ13" s="994"/>
      <c r="BR13" s="994"/>
      <c r="BS13" s="995"/>
    </row>
    <row r="14" spans="6:71" ht="21.75" customHeight="1">
      <c r="F14" s="52"/>
      <c r="G14" s="52"/>
      <c r="H14" s="52"/>
      <c r="I14" s="52"/>
      <c r="J14" s="52"/>
      <c r="K14" s="52"/>
      <c r="L14" s="52"/>
      <c r="M14" s="54"/>
      <c r="N14" s="1050"/>
      <c r="O14" s="1096"/>
      <c r="P14" s="1096"/>
      <c r="Q14" s="1096"/>
      <c r="R14" s="1051"/>
      <c r="S14" s="52"/>
      <c r="T14" s="53"/>
      <c r="U14" s="52"/>
      <c r="V14" s="52"/>
      <c r="W14" s="52"/>
      <c r="X14" s="52" t="s">
        <v>358</v>
      </c>
      <c r="Y14" s="52"/>
      <c r="Z14" s="52"/>
      <c r="AA14" s="52"/>
      <c r="AB14" s="52"/>
      <c r="AC14" s="52"/>
      <c r="AD14" s="52"/>
      <c r="AE14" s="52"/>
      <c r="AF14" s="52"/>
      <c r="AG14" s="23"/>
      <c r="AH14" s="52"/>
      <c r="AI14" s="52"/>
      <c r="AJ14" s="52"/>
      <c r="AK14" s="52"/>
      <c r="AL14" s="52"/>
      <c r="AM14" s="52"/>
      <c r="AN14" s="52"/>
      <c r="AO14" s="52"/>
      <c r="AP14" s="52"/>
      <c r="AQ14" s="52"/>
      <c r="AR14" s="52"/>
      <c r="AS14" s="52"/>
      <c r="AT14" s="23"/>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row>
    <row r="15" spans="1:71" ht="21.75" customHeight="1" thickBot="1">
      <c r="A15" s="1090" t="s">
        <v>1001</v>
      </c>
      <c r="B15" s="1091"/>
      <c r="C15" s="1091"/>
      <c r="D15" s="1091"/>
      <c r="E15" s="1092"/>
      <c r="F15" s="1074" t="s">
        <v>1002</v>
      </c>
      <c r="G15" s="1075"/>
      <c r="H15" s="1075"/>
      <c r="I15" s="1075"/>
      <c r="J15" s="1075"/>
      <c r="K15" s="1076"/>
      <c r="L15" s="52"/>
      <c r="M15" s="55"/>
      <c r="N15" s="27"/>
      <c r="O15" s="27"/>
      <c r="P15" s="27"/>
      <c r="Q15" s="27"/>
      <c r="R15" s="27"/>
      <c r="S15" s="27"/>
      <c r="T15" s="53"/>
      <c r="U15" s="1081"/>
      <c r="V15" s="1074" t="s">
        <v>909</v>
      </c>
      <c r="W15" s="1075"/>
      <c r="X15" s="1075"/>
      <c r="Y15" s="1075"/>
      <c r="Z15" s="1076"/>
      <c r="AA15" s="1074"/>
      <c r="AB15" s="1075"/>
      <c r="AC15" s="1075"/>
      <c r="AD15" s="1075"/>
      <c r="AE15" s="1075"/>
      <c r="AF15" s="1076"/>
      <c r="AG15" s="23"/>
      <c r="AH15" s="1081"/>
      <c r="AI15" s="1074" t="s">
        <v>909</v>
      </c>
      <c r="AJ15" s="1075"/>
      <c r="AK15" s="1075"/>
      <c r="AL15" s="1075"/>
      <c r="AM15" s="1076"/>
      <c r="AN15" s="1074"/>
      <c r="AO15" s="1075"/>
      <c r="AP15" s="1075"/>
      <c r="AQ15" s="1075"/>
      <c r="AR15" s="1075"/>
      <c r="AS15" s="1076"/>
      <c r="AT15" s="23"/>
      <c r="AU15" s="1081"/>
      <c r="AV15" s="1074" t="s">
        <v>909</v>
      </c>
      <c r="AW15" s="1075"/>
      <c r="AX15" s="1075"/>
      <c r="AY15" s="1075"/>
      <c r="AZ15" s="1076"/>
      <c r="BA15" s="1074"/>
      <c r="BB15" s="1075"/>
      <c r="BC15" s="1075"/>
      <c r="BD15" s="1075"/>
      <c r="BE15" s="1075"/>
      <c r="BF15" s="1076"/>
      <c r="BG15" s="52"/>
      <c r="BH15" s="1081"/>
      <c r="BI15" s="1074" t="s">
        <v>909</v>
      </c>
      <c r="BJ15" s="1075"/>
      <c r="BK15" s="1075"/>
      <c r="BL15" s="1075"/>
      <c r="BM15" s="1076"/>
      <c r="BN15" s="1074"/>
      <c r="BO15" s="1075"/>
      <c r="BP15" s="1075"/>
      <c r="BQ15" s="1075"/>
      <c r="BR15" s="1075"/>
      <c r="BS15" s="1076"/>
    </row>
    <row r="16" spans="1:71" ht="21.75" customHeight="1">
      <c r="A16" s="1095"/>
      <c r="B16" s="1093"/>
      <c r="C16" s="1093"/>
      <c r="D16" s="1093"/>
      <c r="E16" s="1094"/>
      <c r="F16" s="1096"/>
      <c r="G16" s="1096"/>
      <c r="H16" s="1096"/>
      <c r="I16" s="1096"/>
      <c r="J16" s="1096"/>
      <c r="K16" s="1051"/>
      <c r="L16" s="52"/>
      <c r="M16" s="56"/>
      <c r="N16" s="57"/>
      <c r="O16" s="57"/>
      <c r="P16" s="57"/>
      <c r="Q16" s="57"/>
      <c r="R16" s="57"/>
      <c r="S16" s="57"/>
      <c r="T16" s="531"/>
      <c r="U16" s="1082"/>
      <c r="V16" s="1086" t="s">
        <v>996</v>
      </c>
      <c r="W16" s="1087"/>
      <c r="X16" s="1087"/>
      <c r="Y16" s="1087"/>
      <c r="Z16" s="1088"/>
      <c r="AA16" s="1074"/>
      <c r="AB16" s="1075"/>
      <c r="AC16" s="1075"/>
      <c r="AD16" s="1075"/>
      <c r="AE16" s="1075"/>
      <c r="AF16" s="1076"/>
      <c r="AG16" s="23"/>
      <c r="AH16" s="1082"/>
      <c r="AI16" s="1086" t="s">
        <v>996</v>
      </c>
      <c r="AJ16" s="1087"/>
      <c r="AK16" s="1087"/>
      <c r="AL16" s="1087"/>
      <c r="AM16" s="1088"/>
      <c r="AN16" s="1074"/>
      <c r="AO16" s="1075"/>
      <c r="AP16" s="1075"/>
      <c r="AQ16" s="1075"/>
      <c r="AR16" s="1075"/>
      <c r="AS16" s="1076"/>
      <c r="AT16" s="23"/>
      <c r="AU16" s="1082"/>
      <c r="AV16" s="1086" t="s">
        <v>996</v>
      </c>
      <c r="AW16" s="1087"/>
      <c r="AX16" s="1087"/>
      <c r="AY16" s="1087"/>
      <c r="AZ16" s="1088"/>
      <c r="BA16" s="1074"/>
      <c r="BB16" s="1075"/>
      <c r="BC16" s="1075"/>
      <c r="BD16" s="1075"/>
      <c r="BE16" s="1075"/>
      <c r="BF16" s="1076"/>
      <c r="BG16" s="52"/>
      <c r="BH16" s="1082"/>
      <c r="BI16" s="1086" t="s">
        <v>996</v>
      </c>
      <c r="BJ16" s="1087"/>
      <c r="BK16" s="1087"/>
      <c r="BL16" s="1087"/>
      <c r="BM16" s="1088"/>
      <c r="BN16" s="1074"/>
      <c r="BO16" s="1075"/>
      <c r="BP16" s="1075"/>
      <c r="BQ16" s="1075"/>
      <c r="BR16" s="1075"/>
      <c r="BS16" s="1076"/>
    </row>
    <row r="17" spans="6:71" ht="21.75" customHeight="1" thickBot="1">
      <c r="F17" s="52"/>
      <c r="G17" s="52"/>
      <c r="H17" s="52"/>
      <c r="I17" s="52"/>
      <c r="J17" s="58"/>
      <c r="K17" s="59"/>
      <c r="L17" s="60"/>
      <c r="M17" s="523"/>
      <c r="N17" s="1086" t="s">
        <v>1003</v>
      </c>
      <c r="O17" s="1087"/>
      <c r="P17" s="1087"/>
      <c r="Q17" s="1087"/>
      <c r="R17" s="1088"/>
      <c r="S17" s="52"/>
      <c r="T17" s="531"/>
      <c r="U17" s="1082"/>
      <c r="V17" s="1086" t="s">
        <v>998</v>
      </c>
      <c r="W17" s="1075"/>
      <c r="X17" s="1075"/>
      <c r="Y17" s="1075"/>
      <c r="Z17" s="1076"/>
      <c r="AA17" s="1074"/>
      <c r="AB17" s="1075"/>
      <c r="AC17" s="1075"/>
      <c r="AD17" s="1075"/>
      <c r="AE17" s="1075"/>
      <c r="AF17" s="1076"/>
      <c r="AG17" s="23"/>
      <c r="AH17" s="1082"/>
      <c r="AI17" s="1086" t="s">
        <v>998</v>
      </c>
      <c r="AJ17" s="1075"/>
      <c r="AK17" s="1075"/>
      <c r="AL17" s="1075"/>
      <c r="AM17" s="1076"/>
      <c r="AN17" s="1074"/>
      <c r="AO17" s="1075"/>
      <c r="AP17" s="1075"/>
      <c r="AQ17" s="1075"/>
      <c r="AR17" s="1075"/>
      <c r="AS17" s="1076"/>
      <c r="AT17" s="23"/>
      <c r="AU17" s="1082"/>
      <c r="AV17" s="1086" t="s">
        <v>998</v>
      </c>
      <c r="AW17" s="1075"/>
      <c r="AX17" s="1075"/>
      <c r="AY17" s="1075"/>
      <c r="AZ17" s="1076"/>
      <c r="BA17" s="1074"/>
      <c r="BB17" s="1075"/>
      <c r="BC17" s="1075"/>
      <c r="BD17" s="1075"/>
      <c r="BE17" s="1075"/>
      <c r="BF17" s="1076"/>
      <c r="BG17" s="52"/>
      <c r="BH17" s="1082"/>
      <c r="BI17" s="1086" t="s">
        <v>998</v>
      </c>
      <c r="BJ17" s="1075"/>
      <c r="BK17" s="1075"/>
      <c r="BL17" s="1075"/>
      <c r="BM17" s="1076"/>
      <c r="BN17" s="1074"/>
      <c r="BO17" s="1075"/>
      <c r="BP17" s="1075"/>
      <c r="BQ17" s="1075"/>
      <c r="BR17" s="1075"/>
      <c r="BS17" s="1076"/>
    </row>
    <row r="18" spans="6:71" ht="21.75" customHeight="1">
      <c r="F18" s="52"/>
      <c r="G18" s="52"/>
      <c r="H18" s="52"/>
      <c r="I18" s="52"/>
      <c r="J18" s="529"/>
      <c r="K18" s="52"/>
      <c r="L18" s="52"/>
      <c r="M18" s="530"/>
      <c r="N18" s="1074"/>
      <c r="O18" s="1075"/>
      <c r="P18" s="1075"/>
      <c r="Q18" s="1075"/>
      <c r="R18" s="1076"/>
      <c r="S18" s="52"/>
      <c r="T18" s="534"/>
      <c r="U18" s="1082" t="s">
        <v>1004</v>
      </c>
      <c r="V18" s="1086" t="s">
        <v>997</v>
      </c>
      <c r="W18" s="1075"/>
      <c r="X18" s="1075"/>
      <c r="Y18" s="1075"/>
      <c r="Z18" s="1076"/>
      <c r="AA18" s="1074"/>
      <c r="AB18" s="1075"/>
      <c r="AC18" s="1075"/>
      <c r="AD18" s="1075"/>
      <c r="AE18" s="1075"/>
      <c r="AF18" s="1076"/>
      <c r="AG18" s="23"/>
      <c r="AH18" s="1082" t="s">
        <v>1004</v>
      </c>
      <c r="AI18" s="1086" t="s">
        <v>997</v>
      </c>
      <c r="AJ18" s="1075"/>
      <c r="AK18" s="1075"/>
      <c r="AL18" s="1075"/>
      <c r="AM18" s="1076"/>
      <c r="AN18" s="1074"/>
      <c r="AO18" s="1075"/>
      <c r="AP18" s="1075"/>
      <c r="AQ18" s="1075"/>
      <c r="AR18" s="1075"/>
      <c r="AS18" s="1076"/>
      <c r="AT18" s="23"/>
      <c r="AU18" s="1082" t="s">
        <v>1004</v>
      </c>
      <c r="AV18" s="1086" t="s">
        <v>997</v>
      </c>
      <c r="AW18" s="1075"/>
      <c r="AX18" s="1075"/>
      <c r="AY18" s="1075"/>
      <c r="AZ18" s="1076"/>
      <c r="BA18" s="1074"/>
      <c r="BB18" s="1075"/>
      <c r="BC18" s="1075"/>
      <c r="BD18" s="1075"/>
      <c r="BE18" s="1075"/>
      <c r="BF18" s="1076"/>
      <c r="BG18" s="52"/>
      <c r="BH18" s="1082" t="s">
        <v>1004</v>
      </c>
      <c r="BI18" s="1086" t="s">
        <v>997</v>
      </c>
      <c r="BJ18" s="1075"/>
      <c r="BK18" s="1075"/>
      <c r="BL18" s="1075"/>
      <c r="BM18" s="1076"/>
      <c r="BN18" s="1074"/>
      <c r="BO18" s="1075"/>
      <c r="BP18" s="1075"/>
      <c r="BQ18" s="1075"/>
      <c r="BR18" s="1075"/>
      <c r="BS18" s="1076"/>
    </row>
    <row r="19" spans="1:71" ht="21.75" customHeight="1">
      <c r="A19" s="1090" t="s">
        <v>1005</v>
      </c>
      <c r="B19" s="1091"/>
      <c r="C19" s="1091"/>
      <c r="D19" s="1091"/>
      <c r="E19" s="1092"/>
      <c r="F19" s="1074"/>
      <c r="G19" s="1075"/>
      <c r="H19" s="1075"/>
      <c r="I19" s="1075"/>
      <c r="J19" s="1075"/>
      <c r="K19" s="1076"/>
      <c r="L19" s="52"/>
      <c r="M19" s="52"/>
      <c r="N19" s="52"/>
      <c r="O19" s="52"/>
      <c r="P19" s="52"/>
      <c r="Q19" s="52"/>
      <c r="R19" s="52"/>
      <c r="S19" s="52"/>
      <c r="T19" s="532"/>
      <c r="U19" s="1083"/>
      <c r="V19" s="25"/>
      <c r="W19" s="1084" t="s">
        <v>999</v>
      </c>
      <c r="X19" s="1084"/>
      <c r="Y19" s="1084"/>
      <c r="Z19" s="1085"/>
      <c r="AA19" s="1074"/>
      <c r="AB19" s="1075"/>
      <c r="AC19" s="1075"/>
      <c r="AD19" s="1075"/>
      <c r="AE19" s="1075"/>
      <c r="AF19" s="1076"/>
      <c r="AG19" s="23"/>
      <c r="AH19" s="1083"/>
      <c r="AI19" s="25"/>
      <c r="AJ19" s="1084" t="s">
        <v>999</v>
      </c>
      <c r="AK19" s="1084"/>
      <c r="AL19" s="1084"/>
      <c r="AM19" s="1085"/>
      <c r="AN19" s="1074"/>
      <c r="AO19" s="1075"/>
      <c r="AP19" s="1075"/>
      <c r="AQ19" s="1075"/>
      <c r="AR19" s="1075"/>
      <c r="AS19" s="1076"/>
      <c r="AT19" s="23"/>
      <c r="AU19" s="1083"/>
      <c r="AV19" s="25"/>
      <c r="AW19" s="1084" t="s">
        <v>999</v>
      </c>
      <c r="AX19" s="1084"/>
      <c r="AY19" s="1084"/>
      <c r="AZ19" s="1085"/>
      <c r="BA19" s="1074"/>
      <c r="BB19" s="1075"/>
      <c r="BC19" s="1075"/>
      <c r="BD19" s="1075"/>
      <c r="BE19" s="1075"/>
      <c r="BF19" s="1076"/>
      <c r="BG19" s="52"/>
      <c r="BH19" s="1083"/>
      <c r="BI19" s="25"/>
      <c r="BJ19" s="1084" t="s">
        <v>999</v>
      </c>
      <c r="BK19" s="1084"/>
      <c r="BL19" s="1084"/>
      <c r="BM19" s="1085"/>
      <c r="BN19" s="1074"/>
      <c r="BO19" s="1075"/>
      <c r="BP19" s="1075"/>
      <c r="BQ19" s="1075"/>
      <c r="BR19" s="1075"/>
      <c r="BS19" s="1076"/>
    </row>
    <row r="20" spans="1:71" ht="21.75" customHeight="1">
      <c r="A20" s="1095"/>
      <c r="B20" s="1093"/>
      <c r="C20" s="1093"/>
      <c r="D20" s="1093"/>
      <c r="E20" s="1094"/>
      <c r="F20" s="1075"/>
      <c r="G20" s="1075"/>
      <c r="H20" s="1075"/>
      <c r="I20" s="1075"/>
      <c r="J20" s="1075"/>
      <c r="K20" s="1076"/>
      <c r="L20" s="52"/>
      <c r="M20" s="52"/>
      <c r="N20" s="52"/>
      <c r="O20" s="52"/>
      <c r="P20" s="52"/>
      <c r="Q20" s="52"/>
      <c r="R20" s="52"/>
      <c r="S20" s="52"/>
      <c r="T20" s="532"/>
      <c r="U20" s="1074" t="s">
        <v>992</v>
      </c>
      <c r="V20" s="1076"/>
      <c r="W20" s="51" t="s">
        <v>985</v>
      </c>
      <c r="X20" s="1075"/>
      <c r="Y20" s="994"/>
      <c r="Z20" s="994"/>
      <c r="AA20" s="994"/>
      <c r="AB20" s="994"/>
      <c r="AC20" s="994"/>
      <c r="AD20" s="994"/>
      <c r="AE20" s="994"/>
      <c r="AF20" s="995"/>
      <c r="AG20" s="23"/>
      <c r="AH20" s="1074" t="s">
        <v>992</v>
      </c>
      <c r="AI20" s="1076"/>
      <c r="AJ20" s="51" t="s">
        <v>985</v>
      </c>
      <c r="AK20" s="1075"/>
      <c r="AL20" s="994"/>
      <c r="AM20" s="994"/>
      <c r="AN20" s="994"/>
      <c r="AO20" s="994"/>
      <c r="AP20" s="994"/>
      <c r="AQ20" s="994"/>
      <c r="AR20" s="994"/>
      <c r="AS20" s="995"/>
      <c r="AT20" s="23"/>
      <c r="AU20" s="1074" t="s">
        <v>992</v>
      </c>
      <c r="AV20" s="1076"/>
      <c r="AW20" s="51" t="s">
        <v>985</v>
      </c>
      <c r="AX20" s="1075"/>
      <c r="AY20" s="994"/>
      <c r="AZ20" s="994"/>
      <c r="BA20" s="994"/>
      <c r="BB20" s="994"/>
      <c r="BC20" s="994"/>
      <c r="BD20" s="994"/>
      <c r="BE20" s="994"/>
      <c r="BF20" s="995"/>
      <c r="BG20" s="52"/>
      <c r="BH20" s="1074" t="s">
        <v>992</v>
      </c>
      <c r="BI20" s="1076"/>
      <c r="BJ20" s="51" t="s">
        <v>985</v>
      </c>
      <c r="BK20" s="1075"/>
      <c r="BL20" s="994"/>
      <c r="BM20" s="994"/>
      <c r="BN20" s="994"/>
      <c r="BO20" s="994"/>
      <c r="BP20" s="994"/>
      <c r="BQ20" s="994"/>
      <c r="BR20" s="994"/>
      <c r="BS20" s="995"/>
    </row>
    <row r="21" spans="1:71" ht="21.75" customHeight="1">
      <c r="A21" s="29"/>
      <c r="B21" s="29"/>
      <c r="C21" s="29"/>
      <c r="D21" s="29"/>
      <c r="E21" s="29"/>
      <c r="F21" s="1087"/>
      <c r="G21" s="1087"/>
      <c r="H21" s="1087"/>
      <c r="I21" s="1087"/>
      <c r="J21" s="1087"/>
      <c r="K21" s="1087"/>
      <c r="L21" s="52"/>
      <c r="M21" s="52"/>
      <c r="N21" s="52"/>
      <c r="O21" s="52"/>
      <c r="P21" s="52"/>
      <c r="Q21" s="52"/>
      <c r="R21" s="52"/>
      <c r="S21" s="52"/>
      <c r="T21" s="532"/>
      <c r="U21" s="1074" t="s">
        <v>992</v>
      </c>
      <c r="V21" s="1076"/>
      <c r="W21" s="51" t="s">
        <v>986</v>
      </c>
      <c r="X21" s="1075"/>
      <c r="Y21" s="994"/>
      <c r="Z21" s="994"/>
      <c r="AA21" s="994"/>
      <c r="AB21" s="994"/>
      <c r="AC21" s="994"/>
      <c r="AD21" s="994"/>
      <c r="AE21" s="994"/>
      <c r="AF21" s="995"/>
      <c r="AG21" s="23"/>
      <c r="AH21" s="1074" t="s">
        <v>992</v>
      </c>
      <c r="AI21" s="1076"/>
      <c r="AJ21" s="51" t="s">
        <v>986</v>
      </c>
      <c r="AK21" s="1075"/>
      <c r="AL21" s="994"/>
      <c r="AM21" s="994"/>
      <c r="AN21" s="994"/>
      <c r="AO21" s="994"/>
      <c r="AP21" s="994"/>
      <c r="AQ21" s="994"/>
      <c r="AR21" s="994"/>
      <c r="AS21" s="995"/>
      <c r="AT21" s="23"/>
      <c r="AU21" s="1074" t="s">
        <v>992</v>
      </c>
      <c r="AV21" s="1076"/>
      <c r="AW21" s="51" t="s">
        <v>986</v>
      </c>
      <c r="AX21" s="1075"/>
      <c r="AY21" s="994"/>
      <c r="AZ21" s="994"/>
      <c r="BA21" s="994"/>
      <c r="BB21" s="994"/>
      <c r="BC21" s="994"/>
      <c r="BD21" s="994"/>
      <c r="BE21" s="994"/>
      <c r="BF21" s="995"/>
      <c r="BG21" s="52"/>
      <c r="BH21" s="1074" t="s">
        <v>992</v>
      </c>
      <c r="BI21" s="1076"/>
      <c r="BJ21" s="51" t="s">
        <v>986</v>
      </c>
      <c r="BK21" s="1075"/>
      <c r="BL21" s="994"/>
      <c r="BM21" s="994"/>
      <c r="BN21" s="994"/>
      <c r="BO21" s="994"/>
      <c r="BP21" s="994"/>
      <c r="BQ21" s="994"/>
      <c r="BR21" s="994"/>
      <c r="BS21" s="995"/>
    </row>
    <row r="22" spans="6:71" ht="19.5" customHeight="1">
      <c r="F22" s="52"/>
      <c r="G22" s="52"/>
      <c r="H22" s="52"/>
      <c r="I22" s="52"/>
      <c r="J22" s="52"/>
      <c r="K22" s="52"/>
      <c r="L22" s="52"/>
      <c r="M22" s="52"/>
      <c r="N22" s="52"/>
      <c r="O22" s="52"/>
      <c r="P22" s="52"/>
      <c r="Q22" s="52"/>
      <c r="R22" s="52"/>
      <c r="S22" s="52"/>
      <c r="T22" s="532"/>
      <c r="U22" s="23"/>
      <c r="V22" s="23"/>
      <c r="W22" s="23"/>
      <c r="X22" s="23"/>
      <c r="Y22" s="23"/>
      <c r="Z22" s="23"/>
      <c r="AA22" s="23"/>
      <c r="AB22" s="23"/>
      <c r="AC22" s="23"/>
      <c r="AD22" s="23"/>
      <c r="AE22" s="23"/>
      <c r="AF22" s="52"/>
      <c r="AG22" s="23"/>
      <c r="AH22" s="23"/>
      <c r="AI22" s="23"/>
      <c r="AJ22" s="23"/>
      <c r="AK22" s="23"/>
      <c r="AL22" s="23"/>
      <c r="AM22" s="23"/>
      <c r="AN22" s="23"/>
      <c r="AO22" s="23"/>
      <c r="AP22" s="23"/>
      <c r="AQ22" s="23"/>
      <c r="AR22" s="23"/>
      <c r="AS22" s="52"/>
      <c r="AT22" s="23"/>
      <c r="AU22" s="23"/>
      <c r="AV22" s="23"/>
      <c r="AW22" s="23"/>
      <c r="AX22" s="23"/>
      <c r="AY22" s="23"/>
      <c r="AZ22" s="23"/>
      <c r="BA22" s="23"/>
      <c r="BB22" s="23"/>
      <c r="BC22" s="23"/>
      <c r="BD22" s="23"/>
      <c r="BE22" s="23"/>
      <c r="BF22" s="52"/>
      <c r="BG22" s="52"/>
      <c r="BH22" s="23"/>
      <c r="BI22" s="23"/>
      <c r="BJ22" s="23"/>
      <c r="BK22" s="23"/>
      <c r="BL22" s="23"/>
      <c r="BM22" s="23"/>
      <c r="BN22" s="23"/>
      <c r="BO22" s="23"/>
      <c r="BP22" s="23"/>
      <c r="BQ22" s="23"/>
      <c r="BR22" s="23"/>
      <c r="BS22" s="52"/>
    </row>
    <row r="23" spans="6:71" ht="21.75" customHeight="1">
      <c r="F23" s="52"/>
      <c r="G23" s="52"/>
      <c r="H23" s="52"/>
      <c r="I23" s="52"/>
      <c r="J23" s="52"/>
      <c r="K23" s="52"/>
      <c r="L23" s="52"/>
      <c r="M23" s="52"/>
      <c r="N23" s="52"/>
      <c r="O23" s="52"/>
      <c r="P23" s="52"/>
      <c r="Q23" s="52"/>
      <c r="R23" s="52"/>
      <c r="S23" s="52"/>
      <c r="T23" s="532"/>
      <c r="U23" s="1081"/>
      <c r="V23" s="1074" t="s">
        <v>909</v>
      </c>
      <c r="W23" s="1075"/>
      <c r="X23" s="1075"/>
      <c r="Y23" s="1075"/>
      <c r="Z23" s="1076"/>
      <c r="AA23" s="1074"/>
      <c r="AB23" s="1075"/>
      <c r="AC23" s="1075"/>
      <c r="AD23" s="1075"/>
      <c r="AE23" s="1075"/>
      <c r="AF23" s="1076"/>
      <c r="AG23" s="23"/>
      <c r="AH23" s="1081"/>
      <c r="AI23" s="1074" t="s">
        <v>909</v>
      </c>
      <c r="AJ23" s="1075"/>
      <c r="AK23" s="1075"/>
      <c r="AL23" s="1075"/>
      <c r="AM23" s="1076"/>
      <c r="AN23" s="1074"/>
      <c r="AO23" s="1075"/>
      <c r="AP23" s="1075"/>
      <c r="AQ23" s="1075"/>
      <c r="AR23" s="1075"/>
      <c r="AS23" s="1076"/>
      <c r="AT23" s="23"/>
      <c r="AU23" s="1081"/>
      <c r="AV23" s="1074" t="s">
        <v>909</v>
      </c>
      <c r="AW23" s="1075"/>
      <c r="AX23" s="1075"/>
      <c r="AY23" s="1075"/>
      <c r="AZ23" s="1076"/>
      <c r="BA23" s="1074"/>
      <c r="BB23" s="1075"/>
      <c r="BC23" s="1075"/>
      <c r="BD23" s="1075"/>
      <c r="BE23" s="1075"/>
      <c r="BF23" s="1076"/>
      <c r="BG23" s="52"/>
      <c r="BH23" s="1081"/>
      <c r="BI23" s="1074" t="s">
        <v>909</v>
      </c>
      <c r="BJ23" s="1075"/>
      <c r="BK23" s="1075"/>
      <c r="BL23" s="1075"/>
      <c r="BM23" s="1076"/>
      <c r="BN23" s="1074"/>
      <c r="BO23" s="1075"/>
      <c r="BP23" s="1075"/>
      <c r="BQ23" s="1075"/>
      <c r="BR23" s="1075"/>
      <c r="BS23" s="1076"/>
    </row>
    <row r="24" spans="6:71" ht="21.75" customHeight="1">
      <c r="F24" s="52"/>
      <c r="G24" s="52"/>
      <c r="H24" s="52"/>
      <c r="I24" s="52"/>
      <c r="J24" s="52"/>
      <c r="K24" s="52"/>
      <c r="L24" s="52"/>
      <c r="M24" s="52"/>
      <c r="N24" s="52"/>
      <c r="O24" s="52"/>
      <c r="P24" s="52"/>
      <c r="Q24" s="52"/>
      <c r="R24" s="52"/>
      <c r="S24" s="52"/>
      <c r="T24" s="532"/>
      <c r="U24" s="1082"/>
      <c r="V24" s="1086" t="s">
        <v>996</v>
      </c>
      <c r="W24" s="1087"/>
      <c r="X24" s="1087"/>
      <c r="Y24" s="1087"/>
      <c r="Z24" s="1088"/>
      <c r="AA24" s="1074"/>
      <c r="AB24" s="1075"/>
      <c r="AC24" s="1075"/>
      <c r="AD24" s="1075"/>
      <c r="AE24" s="1075"/>
      <c r="AF24" s="1076"/>
      <c r="AG24" s="23"/>
      <c r="AH24" s="1082"/>
      <c r="AI24" s="1086" t="s">
        <v>996</v>
      </c>
      <c r="AJ24" s="1087"/>
      <c r="AK24" s="1087"/>
      <c r="AL24" s="1087"/>
      <c r="AM24" s="1088"/>
      <c r="AN24" s="1074"/>
      <c r="AO24" s="1075"/>
      <c r="AP24" s="1075"/>
      <c r="AQ24" s="1075"/>
      <c r="AR24" s="1075"/>
      <c r="AS24" s="1076"/>
      <c r="AT24" s="23"/>
      <c r="AU24" s="1082"/>
      <c r="AV24" s="1086" t="s">
        <v>996</v>
      </c>
      <c r="AW24" s="1087"/>
      <c r="AX24" s="1087"/>
      <c r="AY24" s="1087"/>
      <c r="AZ24" s="1088"/>
      <c r="BA24" s="1074"/>
      <c r="BB24" s="1075"/>
      <c r="BC24" s="1075"/>
      <c r="BD24" s="1075"/>
      <c r="BE24" s="1075"/>
      <c r="BF24" s="1076"/>
      <c r="BG24" s="52"/>
      <c r="BH24" s="1082"/>
      <c r="BI24" s="1086" t="s">
        <v>996</v>
      </c>
      <c r="BJ24" s="1087"/>
      <c r="BK24" s="1087"/>
      <c r="BL24" s="1087"/>
      <c r="BM24" s="1088"/>
      <c r="BN24" s="1074"/>
      <c r="BO24" s="1075"/>
      <c r="BP24" s="1075"/>
      <c r="BQ24" s="1075"/>
      <c r="BR24" s="1075"/>
      <c r="BS24" s="1076"/>
    </row>
    <row r="25" spans="6:71" ht="21.75" customHeight="1">
      <c r="F25" s="52"/>
      <c r="G25" s="52"/>
      <c r="H25" s="52"/>
      <c r="I25" s="52"/>
      <c r="J25" s="52"/>
      <c r="K25" s="52"/>
      <c r="L25" s="52"/>
      <c r="M25" s="52"/>
      <c r="N25" s="52"/>
      <c r="O25" s="52"/>
      <c r="P25" s="52"/>
      <c r="Q25" s="52"/>
      <c r="R25" s="52"/>
      <c r="S25" s="52"/>
      <c r="T25" s="531"/>
      <c r="U25" s="1082"/>
      <c r="V25" s="1086" t="s">
        <v>998</v>
      </c>
      <c r="W25" s="1075"/>
      <c r="X25" s="1075"/>
      <c r="Y25" s="1075"/>
      <c r="Z25" s="1076"/>
      <c r="AA25" s="1074"/>
      <c r="AB25" s="1075"/>
      <c r="AC25" s="1075"/>
      <c r="AD25" s="1075"/>
      <c r="AE25" s="1075"/>
      <c r="AF25" s="1076"/>
      <c r="AG25" s="23"/>
      <c r="AH25" s="1082"/>
      <c r="AI25" s="1086" t="s">
        <v>998</v>
      </c>
      <c r="AJ25" s="1075"/>
      <c r="AK25" s="1075"/>
      <c r="AL25" s="1075"/>
      <c r="AM25" s="1076"/>
      <c r="AN25" s="1074"/>
      <c r="AO25" s="1075"/>
      <c r="AP25" s="1075"/>
      <c r="AQ25" s="1075"/>
      <c r="AR25" s="1075"/>
      <c r="AS25" s="1076"/>
      <c r="AT25" s="23"/>
      <c r="AU25" s="1082"/>
      <c r="AV25" s="1086" t="s">
        <v>998</v>
      </c>
      <c r="AW25" s="1075"/>
      <c r="AX25" s="1075"/>
      <c r="AY25" s="1075"/>
      <c r="AZ25" s="1076"/>
      <c r="BA25" s="1074"/>
      <c r="BB25" s="1075"/>
      <c r="BC25" s="1075"/>
      <c r="BD25" s="1075"/>
      <c r="BE25" s="1075"/>
      <c r="BF25" s="1076"/>
      <c r="BG25" s="52"/>
      <c r="BH25" s="1082"/>
      <c r="BI25" s="1086" t="s">
        <v>998</v>
      </c>
      <c r="BJ25" s="1075"/>
      <c r="BK25" s="1075"/>
      <c r="BL25" s="1075"/>
      <c r="BM25" s="1076"/>
      <c r="BN25" s="1074"/>
      <c r="BO25" s="1075"/>
      <c r="BP25" s="1075"/>
      <c r="BQ25" s="1075"/>
      <c r="BR25" s="1075"/>
      <c r="BS25" s="1076"/>
    </row>
    <row r="26" spans="6:71" ht="21.75" customHeight="1">
      <c r="F26" s="52"/>
      <c r="G26" s="52"/>
      <c r="H26" s="52"/>
      <c r="I26" s="52"/>
      <c r="J26" s="52"/>
      <c r="K26" s="52"/>
      <c r="L26" s="52"/>
      <c r="M26" s="52"/>
      <c r="N26" s="52"/>
      <c r="O26" s="52"/>
      <c r="P26" s="52"/>
      <c r="Q26" s="52"/>
      <c r="R26" s="52"/>
      <c r="S26" s="52"/>
      <c r="T26" s="534"/>
      <c r="U26" s="1082" t="s">
        <v>1004</v>
      </c>
      <c r="V26" s="1086" t="s">
        <v>997</v>
      </c>
      <c r="W26" s="1075"/>
      <c r="X26" s="1075"/>
      <c r="Y26" s="1075"/>
      <c r="Z26" s="1076"/>
      <c r="AA26" s="1074"/>
      <c r="AB26" s="1075"/>
      <c r="AC26" s="1075"/>
      <c r="AD26" s="1075"/>
      <c r="AE26" s="1075"/>
      <c r="AF26" s="1076"/>
      <c r="AG26" s="23"/>
      <c r="AH26" s="1082" t="s">
        <v>1004</v>
      </c>
      <c r="AI26" s="1086" t="s">
        <v>997</v>
      </c>
      <c r="AJ26" s="1075"/>
      <c r="AK26" s="1075"/>
      <c r="AL26" s="1075"/>
      <c r="AM26" s="1076"/>
      <c r="AN26" s="1074"/>
      <c r="AO26" s="1075"/>
      <c r="AP26" s="1075"/>
      <c r="AQ26" s="1075"/>
      <c r="AR26" s="1075"/>
      <c r="AS26" s="1076"/>
      <c r="AT26" s="23"/>
      <c r="AU26" s="1082" t="s">
        <v>1004</v>
      </c>
      <c r="AV26" s="1086" t="s">
        <v>997</v>
      </c>
      <c r="AW26" s="1075"/>
      <c r="AX26" s="1075"/>
      <c r="AY26" s="1075"/>
      <c r="AZ26" s="1076"/>
      <c r="BA26" s="1074"/>
      <c r="BB26" s="1075"/>
      <c r="BC26" s="1075"/>
      <c r="BD26" s="1075"/>
      <c r="BE26" s="1075"/>
      <c r="BF26" s="1076"/>
      <c r="BG26" s="52"/>
      <c r="BH26" s="1082" t="s">
        <v>1004</v>
      </c>
      <c r="BI26" s="1086" t="s">
        <v>997</v>
      </c>
      <c r="BJ26" s="1075"/>
      <c r="BK26" s="1075"/>
      <c r="BL26" s="1075"/>
      <c r="BM26" s="1076"/>
      <c r="BN26" s="1074"/>
      <c r="BO26" s="1075"/>
      <c r="BP26" s="1075"/>
      <c r="BQ26" s="1075"/>
      <c r="BR26" s="1075"/>
      <c r="BS26" s="1076"/>
    </row>
    <row r="27" spans="6:71" ht="21.75" customHeight="1">
      <c r="F27" s="52"/>
      <c r="G27" s="52"/>
      <c r="H27" s="52"/>
      <c r="I27" s="52"/>
      <c r="J27" s="52"/>
      <c r="K27" s="52"/>
      <c r="L27" s="52"/>
      <c r="M27" s="52"/>
      <c r="N27" s="52"/>
      <c r="O27" s="52"/>
      <c r="P27" s="52"/>
      <c r="Q27" s="52"/>
      <c r="R27" s="52"/>
      <c r="S27" s="52"/>
      <c r="T27" s="532"/>
      <c r="U27" s="1083"/>
      <c r="V27" s="25"/>
      <c r="W27" s="1084" t="s">
        <v>999</v>
      </c>
      <c r="X27" s="1084"/>
      <c r="Y27" s="1084"/>
      <c r="Z27" s="1085"/>
      <c r="AA27" s="1074"/>
      <c r="AB27" s="1075"/>
      <c r="AC27" s="1075"/>
      <c r="AD27" s="1075"/>
      <c r="AE27" s="1075"/>
      <c r="AF27" s="1076"/>
      <c r="AG27" s="23"/>
      <c r="AH27" s="1083"/>
      <c r="AI27" s="25"/>
      <c r="AJ27" s="1084" t="s">
        <v>999</v>
      </c>
      <c r="AK27" s="1084"/>
      <c r="AL27" s="1084"/>
      <c r="AM27" s="1085"/>
      <c r="AN27" s="1074"/>
      <c r="AO27" s="1075"/>
      <c r="AP27" s="1075"/>
      <c r="AQ27" s="1075"/>
      <c r="AR27" s="1075"/>
      <c r="AS27" s="1076"/>
      <c r="AT27" s="23"/>
      <c r="AU27" s="1083"/>
      <c r="AV27" s="25"/>
      <c r="AW27" s="1084" t="s">
        <v>999</v>
      </c>
      <c r="AX27" s="1084"/>
      <c r="AY27" s="1084"/>
      <c r="AZ27" s="1085"/>
      <c r="BA27" s="1074"/>
      <c r="BB27" s="1075"/>
      <c r="BC27" s="1075"/>
      <c r="BD27" s="1075"/>
      <c r="BE27" s="1075"/>
      <c r="BF27" s="1076"/>
      <c r="BG27" s="52"/>
      <c r="BH27" s="1083"/>
      <c r="BI27" s="25"/>
      <c r="BJ27" s="1084" t="s">
        <v>999</v>
      </c>
      <c r="BK27" s="1084"/>
      <c r="BL27" s="1084"/>
      <c r="BM27" s="1085"/>
      <c r="BN27" s="1074"/>
      <c r="BO27" s="1075"/>
      <c r="BP27" s="1075"/>
      <c r="BQ27" s="1075"/>
      <c r="BR27" s="1075"/>
      <c r="BS27" s="1076"/>
    </row>
    <row r="28" spans="6:71" ht="21.75" customHeight="1">
      <c r="F28" s="52"/>
      <c r="G28" s="52"/>
      <c r="H28" s="52"/>
      <c r="I28" s="52"/>
      <c r="J28" s="52"/>
      <c r="K28" s="52"/>
      <c r="L28" s="52"/>
      <c r="M28" s="52"/>
      <c r="N28" s="52"/>
      <c r="O28" s="52"/>
      <c r="P28" s="52"/>
      <c r="Q28" s="52"/>
      <c r="R28" s="52"/>
      <c r="S28" s="52"/>
      <c r="T28" s="532"/>
      <c r="U28" s="1074" t="s">
        <v>992</v>
      </c>
      <c r="V28" s="1076"/>
      <c r="W28" s="51" t="s">
        <v>985</v>
      </c>
      <c r="X28" s="1075"/>
      <c r="Y28" s="994"/>
      <c r="Z28" s="994"/>
      <c r="AA28" s="994"/>
      <c r="AB28" s="994"/>
      <c r="AC28" s="994"/>
      <c r="AD28" s="994"/>
      <c r="AE28" s="994"/>
      <c r="AF28" s="995"/>
      <c r="AG28" s="23"/>
      <c r="AH28" s="1074" t="s">
        <v>992</v>
      </c>
      <c r="AI28" s="1076"/>
      <c r="AJ28" s="51" t="s">
        <v>985</v>
      </c>
      <c r="AK28" s="1075"/>
      <c r="AL28" s="994"/>
      <c r="AM28" s="994"/>
      <c r="AN28" s="994"/>
      <c r="AO28" s="994"/>
      <c r="AP28" s="994"/>
      <c r="AQ28" s="994"/>
      <c r="AR28" s="994"/>
      <c r="AS28" s="995"/>
      <c r="AT28" s="23"/>
      <c r="AU28" s="1074" t="s">
        <v>992</v>
      </c>
      <c r="AV28" s="1076"/>
      <c r="AW28" s="51" t="s">
        <v>985</v>
      </c>
      <c r="AX28" s="1075"/>
      <c r="AY28" s="994"/>
      <c r="AZ28" s="994"/>
      <c r="BA28" s="994"/>
      <c r="BB28" s="994"/>
      <c r="BC28" s="994"/>
      <c r="BD28" s="994"/>
      <c r="BE28" s="994"/>
      <c r="BF28" s="995"/>
      <c r="BG28" s="52"/>
      <c r="BH28" s="1074" t="s">
        <v>992</v>
      </c>
      <c r="BI28" s="1076"/>
      <c r="BJ28" s="51" t="s">
        <v>985</v>
      </c>
      <c r="BK28" s="1075"/>
      <c r="BL28" s="994"/>
      <c r="BM28" s="994"/>
      <c r="BN28" s="994"/>
      <c r="BO28" s="994"/>
      <c r="BP28" s="994"/>
      <c r="BQ28" s="994"/>
      <c r="BR28" s="994"/>
      <c r="BS28" s="995"/>
    </row>
    <row r="29" spans="6:71" ht="21.75" customHeight="1">
      <c r="F29" s="52"/>
      <c r="G29" s="52"/>
      <c r="H29" s="52"/>
      <c r="I29" s="52"/>
      <c r="J29" s="52"/>
      <c r="K29" s="52"/>
      <c r="L29" s="52"/>
      <c r="M29" s="52"/>
      <c r="N29" s="52"/>
      <c r="O29" s="52"/>
      <c r="P29" s="52"/>
      <c r="Q29" s="52"/>
      <c r="R29" s="52"/>
      <c r="S29" s="52"/>
      <c r="T29" s="532"/>
      <c r="U29" s="1074" t="s">
        <v>992</v>
      </c>
      <c r="V29" s="1076"/>
      <c r="W29" s="51" t="s">
        <v>986</v>
      </c>
      <c r="X29" s="1075"/>
      <c r="Y29" s="994"/>
      <c r="Z29" s="994"/>
      <c r="AA29" s="994"/>
      <c r="AB29" s="994"/>
      <c r="AC29" s="994"/>
      <c r="AD29" s="994"/>
      <c r="AE29" s="994"/>
      <c r="AF29" s="995"/>
      <c r="AG29" s="23"/>
      <c r="AH29" s="1074" t="s">
        <v>992</v>
      </c>
      <c r="AI29" s="1076"/>
      <c r="AJ29" s="51" t="s">
        <v>986</v>
      </c>
      <c r="AK29" s="1075"/>
      <c r="AL29" s="994"/>
      <c r="AM29" s="994"/>
      <c r="AN29" s="994"/>
      <c r="AO29" s="994"/>
      <c r="AP29" s="994"/>
      <c r="AQ29" s="994"/>
      <c r="AR29" s="994"/>
      <c r="AS29" s="995"/>
      <c r="AT29" s="23"/>
      <c r="AU29" s="1074" t="s">
        <v>992</v>
      </c>
      <c r="AV29" s="1076"/>
      <c r="AW29" s="51" t="s">
        <v>986</v>
      </c>
      <c r="AX29" s="1075"/>
      <c r="AY29" s="994"/>
      <c r="AZ29" s="994"/>
      <c r="BA29" s="994"/>
      <c r="BB29" s="994"/>
      <c r="BC29" s="994"/>
      <c r="BD29" s="994"/>
      <c r="BE29" s="994"/>
      <c r="BF29" s="995"/>
      <c r="BG29" s="52"/>
      <c r="BH29" s="1074" t="s">
        <v>992</v>
      </c>
      <c r="BI29" s="1076"/>
      <c r="BJ29" s="51" t="s">
        <v>986</v>
      </c>
      <c r="BK29" s="1075"/>
      <c r="BL29" s="994"/>
      <c r="BM29" s="994"/>
      <c r="BN29" s="994"/>
      <c r="BO29" s="994"/>
      <c r="BP29" s="994"/>
      <c r="BQ29" s="994"/>
      <c r="BR29" s="994"/>
      <c r="BS29" s="995"/>
    </row>
    <row r="30" spans="6:71" ht="19.5" customHeight="1">
      <c r="F30" s="52"/>
      <c r="G30" s="52"/>
      <c r="H30" s="52"/>
      <c r="I30" s="52"/>
      <c r="J30" s="52"/>
      <c r="K30" s="52"/>
      <c r="L30" s="52"/>
      <c r="M30" s="52"/>
      <c r="N30" s="52"/>
      <c r="O30" s="52"/>
      <c r="P30" s="52"/>
      <c r="Q30" s="52"/>
      <c r="R30" s="52"/>
      <c r="S30" s="52"/>
      <c r="T30" s="532"/>
      <c r="U30" s="23"/>
      <c r="V30" s="23"/>
      <c r="W30" s="23"/>
      <c r="X30" s="23"/>
      <c r="Y30" s="23"/>
      <c r="Z30" s="23"/>
      <c r="AA30" s="23"/>
      <c r="AB30" s="23"/>
      <c r="AC30" s="23"/>
      <c r="AD30" s="23"/>
      <c r="AE30" s="23"/>
      <c r="AF30" s="52"/>
      <c r="AG30" s="23"/>
      <c r="AH30" s="23"/>
      <c r="AI30" s="23"/>
      <c r="AJ30" s="23"/>
      <c r="AK30" s="23"/>
      <c r="AL30" s="23"/>
      <c r="AM30" s="23"/>
      <c r="AN30" s="23"/>
      <c r="AO30" s="23"/>
      <c r="AP30" s="23"/>
      <c r="AQ30" s="23"/>
      <c r="AR30" s="23"/>
      <c r="AS30" s="52"/>
      <c r="AT30" s="23"/>
      <c r="AU30" s="23"/>
      <c r="AV30" s="23"/>
      <c r="AW30" s="23"/>
      <c r="AX30" s="23"/>
      <c r="AY30" s="23"/>
      <c r="AZ30" s="23"/>
      <c r="BA30" s="23"/>
      <c r="BB30" s="23"/>
      <c r="BC30" s="23"/>
      <c r="BD30" s="23"/>
      <c r="BE30" s="23"/>
      <c r="BF30" s="52"/>
      <c r="BG30" s="52"/>
      <c r="BH30" s="23"/>
      <c r="BI30" s="23"/>
      <c r="BJ30" s="23"/>
      <c r="BK30" s="23"/>
      <c r="BL30" s="23"/>
      <c r="BM30" s="23"/>
      <c r="BN30" s="23"/>
      <c r="BO30" s="23"/>
      <c r="BP30" s="23"/>
      <c r="BQ30" s="23"/>
      <c r="BR30" s="23"/>
      <c r="BS30" s="52"/>
    </row>
    <row r="31" spans="6:71" ht="21.75" customHeight="1">
      <c r="F31" s="52"/>
      <c r="G31" s="52"/>
      <c r="H31" s="52"/>
      <c r="I31" s="52"/>
      <c r="J31" s="52"/>
      <c r="K31" s="52"/>
      <c r="L31" s="52"/>
      <c r="M31" s="52"/>
      <c r="N31" s="52"/>
      <c r="O31" s="52"/>
      <c r="P31" s="52"/>
      <c r="Q31" s="52"/>
      <c r="R31" s="52"/>
      <c r="S31" s="52"/>
      <c r="T31" s="532"/>
      <c r="U31" s="1081"/>
      <c r="V31" s="1074" t="s">
        <v>909</v>
      </c>
      <c r="W31" s="1075"/>
      <c r="X31" s="1075"/>
      <c r="Y31" s="1075"/>
      <c r="Z31" s="1076"/>
      <c r="AA31" s="1074"/>
      <c r="AB31" s="1075"/>
      <c r="AC31" s="1075"/>
      <c r="AD31" s="1075"/>
      <c r="AE31" s="1075"/>
      <c r="AF31" s="1076"/>
      <c r="AG31" s="23"/>
      <c r="AH31" s="1081"/>
      <c r="AI31" s="1074" t="s">
        <v>909</v>
      </c>
      <c r="AJ31" s="1075"/>
      <c r="AK31" s="1075"/>
      <c r="AL31" s="1075"/>
      <c r="AM31" s="1076"/>
      <c r="AN31" s="1074"/>
      <c r="AO31" s="1075"/>
      <c r="AP31" s="1075"/>
      <c r="AQ31" s="1075"/>
      <c r="AR31" s="1075"/>
      <c r="AS31" s="1076"/>
      <c r="AT31" s="23"/>
      <c r="AU31" s="1081"/>
      <c r="AV31" s="1074" t="s">
        <v>909</v>
      </c>
      <c r="AW31" s="1075"/>
      <c r="AX31" s="1075"/>
      <c r="AY31" s="1075"/>
      <c r="AZ31" s="1076"/>
      <c r="BA31" s="1074"/>
      <c r="BB31" s="1075"/>
      <c r="BC31" s="1075"/>
      <c r="BD31" s="1075"/>
      <c r="BE31" s="1075"/>
      <c r="BF31" s="1076"/>
      <c r="BG31" s="52"/>
      <c r="BH31" s="1081"/>
      <c r="BI31" s="1074" t="s">
        <v>909</v>
      </c>
      <c r="BJ31" s="1075"/>
      <c r="BK31" s="1075"/>
      <c r="BL31" s="1075"/>
      <c r="BM31" s="1076"/>
      <c r="BN31" s="1074"/>
      <c r="BO31" s="1075"/>
      <c r="BP31" s="1075"/>
      <c r="BQ31" s="1075"/>
      <c r="BR31" s="1075"/>
      <c r="BS31" s="1076"/>
    </row>
    <row r="32" spans="6:71" ht="21.75" customHeight="1">
      <c r="F32" s="52"/>
      <c r="G32" s="52"/>
      <c r="H32" s="52"/>
      <c r="I32" s="52"/>
      <c r="J32" s="52"/>
      <c r="K32" s="52"/>
      <c r="L32" s="52"/>
      <c r="M32" s="52"/>
      <c r="N32" s="52"/>
      <c r="O32" s="52"/>
      <c r="P32" s="52"/>
      <c r="Q32" s="52"/>
      <c r="R32" s="52"/>
      <c r="S32" s="52"/>
      <c r="T32" s="532"/>
      <c r="U32" s="1082"/>
      <c r="V32" s="1086" t="s">
        <v>996</v>
      </c>
      <c r="W32" s="1087"/>
      <c r="X32" s="1087"/>
      <c r="Y32" s="1087"/>
      <c r="Z32" s="1088"/>
      <c r="AA32" s="1074"/>
      <c r="AB32" s="1075"/>
      <c r="AC32" s="1075"/>
      <c r="AD32" s="1075"/>
      <c r="AE32" s="1075"/>
      <c r="AF32" s="1076"/>
      <c r="AG32" s="23"/>
      <c r="AH32" s="1082"/>
      <c r="AI32" s="1086" t="s">
        <v>996</v>
      </c>
      <c r="AJ32" s="1087"/>
      <c r="AK32" s="1087"/>
      <c r="AL32" s="1087"/>
      <c r="AM32" s="1088"/>
      <c r="AN32" s="1074"/>
      <c r="AO32" s="1075"/>
      <c r="AP32" s="1075"/>
      <c r="AQ32" s="1075"/>
      <c r="AR32" s="1075"/>
      <c r="AS32" s="1076"/>
      <c r="AT32" s="23"/>
      <c r="AU32" s="1082"/>
      <c r="AV32" s="1086" t="s">
        <v>996</v>
      </c>
      <c r="AW32" s="1087"/>
      <c r="AX32" s="1087"/>
      <c r="AY32" s="1087"/>
      <c r="AZ32" s="1088"/>
      <c r="BA32" s="1074"/>
      <c r="BB32" s="1075"/>
      <c r="BC32" s="1075"/>
      <c r="BD32" s="1075"/>
      <c r="BE32" s="1075"/>
      <c r="BF32" s="1076"/>
      <c r="BG32" s="52"/>
      <c r="BH32" s="1082"/>
      <c r="BI32" s="1086" t="s">
        <v>996</v>
      </c>
      <c r="BJ32" s="1087"/>
      <c r="BK32" s="1087"/>
      <c r="BL32" s="1087"/>
      <c r="BM32" s="1088"/>
      <c r="BN32" s="1074"/>
      <c r="BO32" s="1075"/>
      <c r="BP32" s="1075"/>
      <c r="BQ32" s="1075"/>
      <c r="BR32" s="1075"/>
      <c r="BS32" s="1076"/>
    </row>
    <row r="33" spans="6:71" ht="21.75" customHeight="1">
      <c r="F33" s="52"/>
      <c r="G33" s="52"/>
      <c r="H33" s="52"/>
      <c r="I33" s="52"/>
      <c r="J33" s="52"/>
      <c r="K33" s="52"/>
      <c r="L33" s="52"/>
      <c r="M33" s="52"/>
      <c r="N33" s="52"/>
      <c r="O33" s="52"/>
      <c r="P33" s="52"/>
      <c r="Q33" s="52"/>
      <c r="R33" s="52"/>
      <c r="S33" s="52"/>
      <c r="T33" s="533"/>
      <c r="U33" s="1082"/>
      <c r="V33" s="1086" t="s">
        <v>998</v>
      </c>
      <c r="W33" s="1075"/>
      <c r="X33" s="1075"/>
      <c r="Y33" s="1075"/>
      <c r="Z33" s="1076"/>
      <c r="AA33" s="1074"/>
      <c r="AB33" s="1075"/>
      <c r="AC33" s="1075"/>
      <c r="AD33" s="1075"/>
      <c r="AE33" s="1075"/>
      <c r="AF33" s="1076"/>
      <c r="AG33" s="23"/>
      <c r="AH33" s="1082"/>
      <c r="AI33" s="1086" t="s">
        <v>998</v>
      </c>
      <c r="AJ33" s="1075"/>
      <c r="AK33" s="1075"/>
      <c r="AL33" s="1075"/>
      <c r="AM33" s="1076"/>
      <c r="AN33" s="1074"/>
      <c r="AO33" s="1075"/>
      <c r="AP33" s="1075"/>
      <c r="AQ33" s="1075"/>
      <c r="AR33" s="1075"/>
      <c r="AS33" s="1076"/>
      <c r="AT33" s="23"/>
      <c r="AU33" s="1082"/>
      <c r="AV33" s="1086" t="s">
        <v>998</v>
      </c>
      <c r="AW33" s="1075"/>
      <c r="AX33" s="1075"/>
      <c r="AY33" s="1075"/>
      <c r="AZ33" s="1076"/>
      <c r="BA33" s="1074"/>
      <c r="BB33" s="1075"/>
      <c r="BC33" s="1075"/>
      <c r="BD33" s="1075"/>
      <c r="BE33" s="1075"/>
      <c r="BF33" s="1076"/>
      <c r="BG33" s="52"/>
      <c r="BH33" s="1082"/>
      <c r="BI33" s="1086" t="s">
        <v>998</v>
      </c>
      <c r="BJ33" s="1075"/>
      <c r="BK33" s="1075"/>
      <c r="BL33" s="1075"/>
      <c r="BM33" s="1076"/>
      <c r="BN33" s="1074"/>
      <c r="BO33" s="1075"/>
      <c r="BP33" s="1075"/>
      <c r="BQ33" s="1075"/>
      <c r="BR33" s="1075"/>
      <c r="BS33" s="1076"/>
    </row>
    <row r="34" spans="6:71" ht="21.75" customHeight="1">
      <c r="F34" s="52"/>
      <c r="G34" s="52"/>
      <c r="H34" s="52"/>
      <c r="I34" s="52"/>
      <c r="J34" s="52"/>
      <c r="K34" s="52"/>
      <c r="L34" s="52"/>
      <c r="M34" s="52"/>
      <c r="N34" s="52"/>
      <c r="O34" s="52"/>
      <c r="P34" s="52"/>
      <c r="Q34" s="52"/>
      <c r="R34" s="52"/>
      <c r="S34" s="52"/>
      <c r="T34" s="52"/>
      <c r="U34" s="1082" t="s">
        <v>1004</v>
      </c>
      <c r="V34" s="1086" t="s">
        <v>997</v>
      </c>
      <c r="W34" s="1075"/>
      <c r="X34" s="1075"/>
      <c r="Y34" s="1075"/>
      <c r="Z34" s="1076"/>
      <c r="AA34" s="1074"/>
      <c r="AB34" s="1075"/>
      <c r="AC34" s="1075"/>
      <c r="AD34" s="1075"/>
      <c r="AE34" s="1075"/>
      <c r="AF34" s="1076"/>
      <c r="AG34" s="23"/>
      <c r="AH34" s="1082" t="s">
        <v>1004</v>
      </c>
      <c r="AI34" s="1086" t="s">
        <v>997</v>
      </c>
      <c r="AJ34" s="1075"/>
      <c r="AK34" s="1075"/>
      <c r="AL34" s="1075"/>
      <c r="AM34" s="1076"/>
      <c r="AN34" s="1074"/>
      <c r="AO34" s="1075"/>
      <c r="AP34" s="1075"/>
      <c r="AQ34" s="1075"/>
      <c r="AR34" s="1075"/>
      <c r="AS34" s="1076"/>
      <c r="AT34" s="23"/>
      <c r="AU34" s="1082" t="s">
        <v>1004</v>
      </c>
      <c r="AV34" s="1086" t="s">
        <v>997</v>
      </c>
      <c r="AW34" s="1075"/>
      <c r="AX34" s="1075"/>
      <c r="AY34" s="1075"/>
      <c r="AZ34" s="1076"/>
      <c r="BA34" s="1074"/>
      <c r="BB34" s="1075"/>
      <c r="BC34" s="1075"/>
      <c r="BD34" s="1075"/>
      <c r="BE34" s="1075"/>
      <c r="BF34" s="1076"/>
      <c r="BG34" s="52"/>
      <c r="BH34" s="1082" t="s">
        <v>1004</v>
      </c>
      <c r="BI34" s="1086" t="s">
        <v>997</v>
      </c>
      <c r="BJ34" s="1075"/>
      <c r="BK34" s="1075"/>
      <c r="BL34" s="1075"/>
      <c r="BM34" s="1076"/>
      <c r="BN34" s="1074"/>
      <c r="BO34" s="1075"/>
      <c r="BP34" s="1075"/>
      <c r="BQ34" s="1075"/>
      <c r="BR34" s="1075"/>
      <c r="BS34" s="1076"/>
    </row>
    <row r="35" spans="6:71" ht="21.75" customHeight="1">
      <c r="F35" s="52"/>
      <c r="G35" s="52"/>
      <c r="H35" s="52"/>
      <c r="I35" s="52"/>
      <c r="J35" s="52"/>
      <c r="K35" s="52"/>
      <c r="L35" s="52"/>
      <c r="M35" s="52"/>
      <c r="N35" s="52"/>
      <c r="O35" s="52"/>
      <c r="P35" s="52"/>
      <c r="Q35" s="52"/>
      <c r="R35" s="52"/>
      <c r="S35" s="52"/>
      <c r="T35" s="52"/>
      <c r="U35" s="1083"/>
      <c r="V35" s="25"/>
      <c r="W35" s="1084" t="s">
        <v>999</v>
      </c>
      <c r="X35" s="1084"/>
      <c r="Y35" s="1084"/>
      <c r="Z35" s="1085"/>
      <c r="AA35" s="1074"/>
      <c r="AB35" s="1075"/>
      <c r="AC35" s="1075"/>
      <c r="AD35" s="1075"/>
      <c r="AE35" s="1075"/>
      <c r="AF35" s="1076"/>
      <c r="AG35" s="23"/>
      <c r="AH35" s="1083"/>
      <c r="AI35" s="25"/>
      <c r="AJ35" s="1084" t="s">
        <v>999</v>
      </c>
      <c r="AK35" s="1084"/>
      <c r="AL35" s="1084"/>
      <c r="AM35" s="1085"/>
      <c r="AN35" s="1074"/>
      <c r="AO35" s="1075"/>
      <c r="AP35" s="1075"/>
      <c r="AQ35" s="1075"/>
      <c r="AR35" s="1075"/>
      <c r="AS35" s="1076"/>
      <c r="AT35" s="23"/>
      <c r="AU35" s="1083"/>
      <c r="AV35" s="25"/>
      <c r="AW35" s="1084" t="s">
        <v>999</v>
      </c>
      <c r="AX35" s="1084"/>
      <c r="AY35" s="1084"/>
      <c r="AZ35" s="1085"/>
      <c r="BA35" s="1074"/>
      <c r="BB35" s="1075"/>
      <c r="BC35" s="1075"/>
      <c r="BD35" s="1075"/>
      <c r="BE35" s="1075"/>
      <c r="BF35" s="1076"/>
      <c r="BG35" s="52"/>
      <c r="BH35" s="1083"/>
      <c r="BI35" s="25"/>
      <c r="BJ35" s="1084" t="s">
        <v>999</v>
      </c>
      <c r="BK35" s="1084"/>
      <c r="BL35" s="1084"/>
      <c r="BM35" s="1085"/>
      <c r="BN35" s="1074"/>
      <c r="BO35" s="1075"/>
      <c r="BP35" s="1075"/>
      <c r="BQ35" s="1075"/>
      <c r="BR35" s="1075"/>
      <c r="BS35" s="1076"/>
    </row>
    <row r="36" spans="6:71" ht="21.75" customHeight="1">
      <c r="F36" s="52"/>
      <c r="G36" s="52"/>
      <c r="H36" s="52"/>
      <c r="I36" s="52"/>
      <c r="J36" s="52"/>
      <c r="K36" s="52"/>
      <c r="L36" s="52"/>
      <c r="M36" s="52"/>
      <c r="N36" s="52"/>
      <c r="O36" s="52"/>
      <c r="P36" s="52"/>
      <c r="Q36" s="52"/>
      <c r="R36" s="52"/>
      <c r="S36" s="52"/>
      <c r="T36" s="52"/>
      <c r="U36" s="1074" t="s">
        <v>992</v>
      </c>
      <c r="V36" s="1076"/>
      <c r="W36" s="51" t="s">
        <v>985</v>
      </c>
      <c r="X36" s="1075"/>
      <c r="Y36" s="994"/>
      <c r="Z36" s="994"/>
      <c r="AA36" s="994"/>
      <c r="AB36" s="994"/>
      <c r="AC36" s="994"/>
      <c r="AD36" s="994"/>
      <c r="AE36" s="994"/>
      <c r="AF36" s="995"/>
      <c r="AG36" s="23"/>
      <c r="AH36" s="1074" t="s">
        <v>992</v>
      </c>
      <c r="AI36" s="1076"/>
      <c r="AJ36" s="51" t="s">
        <v>985</v>
      </c>
      <c r="AK36" s="1075"/>
      <c r="AL36" s="994"/>
      <c r="AM36" s="994"/>
      <c r="AN36" s="994"/>
      <c r="AO36" s="994"/>
      <c r="AP36" s="994"/>
      <c r="AQ36" s="994"/>
      <c r="AR36" s="994"/>
      <c r="AS36" s="995"/>
      <c r="AT36" s="23"/>
      <c r="AU36" s="1074" t="s">
        <v>992</v>
      </c>
      <c r="AV36" s="1076"/>
      <c r="AW36" s="51" t="s">
        <v>985</v>
      </c>
      <c r="AX36" s="1075"/>
      <c r="AY36" s="994"/>
      <c r="AZ36" s="994"/>
      <c r="BA36" s="994"/>
      <c r="BB36" s="994"/>
      <c r="BC36" s="994"/>
      <c r="BD36" s="994"/>
      <c r="BE36" s="994"/>
      <c r="BF36" s="995"/>
      <c r="BG36" s="52"/>
      <c r="BH36" s="1074" t="s">
        <v>992</v>
      </c>
      <c r="BI36" s="1076"/>
      <c r="BJ36" s="51" t="s">
        <v>985</v>
      </c>
      <c r="BK36" s="1075"/>
      <c r="BL36" s="994"/>
      <c r="BM36" s="994"/>
      <c r="BN36" s="994"/>
      <c r="BO36" s="994"/>
      <c r="BP36" s="994"/>
      <c r="BQ36" s="994"/>
      <c r="BR36" s="994"/>
      <c r="BS36" s="995"/>
    </row>
    <row r="37" spans="6:71" ht="21.75" customHeight="1">
      <c r="F37" s="52"/>
      <c r="G37" s="52"/>
      <c r="H37" s="52"/>
      <c r="I37" s="52"/>
      <c r="J37" s="52"/>
      <c r="K37" s="52"/>
      <c r="L37" s="52"/>
      <c r="M37" s="52"/>
      <c r="N37" s="52"/>
      <c r="O37" s="52"/>
      <c r="P37" s="52"/>
      <c r="Q37" s="52"/>
      <c r="R37" s="52"/>
      <c r="S37" s="52"/>
      <c r="T37" s="52"/>
      <c r="U37" s="1074" t="s">
        <v>992</v>
      </c>
      <c r="V37" s="1076"/>
      <c r="W37" s="51" t="s">
        <v>986</v>
      </c>
      <c r="X37" s="1075"/>
      <c r="Y37" s="994"/>
      <c r="Z37" s="994"/>
      <c r="AA37" s="994"/>
      <c r="AB37" s="994"/>
      <c r="AC37" s="994"/>
      <c r="AD37" s="994"/>
      <c r="AE37" s="994"/>
      <c r="AF37" s="995"/>
      <c r="AG37" s="23"/>
      <c r="AH37" s="1074" t="s">
        <v>992</v>
      </c>
      <c r="AI37" s="1076"/>
      <c r="AJ37" s="51" t="s">
        <v>986</v>
      </c>
      <c r="AK37" s="1075"/>
      <c r="AL37" s="994"/>
      <c r="AM37" s="994"/>
      <c r="AN37" s="994"/>
      <c r="AO37" s="994"/>
      <c r="AP37" s="994"/>
      <c r="AQ37" s="994"/>
      <c r="AR37" s="994"/>
      <c r="AS37" s="995"/>
      <c r="AT37" s="23"/>
      <c r="AU37" s="1074" t="s">
        <v>992</v>
      </c>
      <c r="AV37" s="1076"/>
      <c r="AW37" s="51" t="s">
        <v>986</v>
      </c>
      <c r="AX37" s="1075"/>
      <c r="AY37" s="994"/>
      <c r="AZ37" s="994"/>
      <c r="BA37" s="994"/>
      <c r="BB37" s="994"/>
      <c r="BC37" s="994"/>
      <c r="BD37" s="994"/>
      <c r="BE37" s="994"/>
      <c r="BF37" s="995"/>
      <c r="BG37" s="52"/>
      <c r="BH37" s="1074" t="s">
        <v>992</v>
      </c>
      <c r="BI37" s="1076"/>
      <c r="BJ37" s="51" t="s">
        <v>986</v>
      </c>
      <c r="BK37" s="1075"/>
      <c r="BL37" s="994"/>
      <c r="BM37" s="994"/>
      <c r="BN37" s="994"/>
      <c r="BO37" s="994"/>
      <c r="BP37" s="994"/>
      <c r="BQ37" s="994"/>
      <c r="BR37" s="994"/>
      <c r="BS37" s="995"/>
    </row>
    <row r="38" spans="21:31" ht="24" customHeight="1">
      <c r="U38" s="24"/>
      <c r="V38" s="24"/>
      <c r="W38" s="24"/>
      <c r="X38" s="24"/>
      <c r="Y38" s="24"/>
      <c r="Z38" s="24"/>
      <c r="AA38" s="24"/>
      <c r="AB38" s="24"/>
      <c r="AC38" s="24"/>
      <c r="AD38" s="24"/>
      <c r="AE38" s="24"/>
    </row>
    <row r="39" spans="21:31" ht="24" customHeight="1">
      <c r="U39" s="24"/>
      <c r="V39" s="24"/>
      <c r="W39" s="24"/>
      <c r="X39" s="24"/>
      <c r="Y39" s="24"/>
      <c r="Z39" s="24"/>
      <c r="AA39" s="24"/>
      <c r="AB39" s="24"/>
      <c r="AC39" s="24"/>
      <c r="AD39" s="24"/>
      <c r="AE39" s="24"/>
    </row>
    <row r="40" spans="21:31" ht="24" customHeight="1">
      <c r="U40" s="24"/>
      <c r="V40" s="24"/>
      <c r="W40" s="24"/>
      <c r="X40" s="24"/>
      <c r="Y40" s="24"/>
      <c r="Z40" s="24"/>
      <c r="AA40" s="24"/>
      <c r="AB40" s="24"/>
      <c r="AC40" s="24"/>
      <c r="AD40" s="24"/>
      <c r="AE40" s="24"/>
    </row>
  </sheetData>
  <sheetProtection/>
  <mergeCells count="287">
    <mergeCell ref="BA18:BF18"/>
    <mergeCell ref="BK12:BS12"/>
    <mergeCell ref="BK13:BS13"/>
    <mergeCell ref="BI18:BM18"/>
    <mergeCell ref="BN15:BS15"/>
    <mergeCell ref="BN16:BS16"/>
    <mergeCell ref="BN17:BS17"/>
    <mergeCell ref="BA15:BF15"/>
    <mergeCell ref="BA16:BF16"/>
    <mergeCell ref="A1:G2"/>
    <mergeCell ref="BH13:BI13"/>
    <mergeCell ref="BH12:BI12"/>
    <mergeCell ref="BH15:BH17"/>
    <mergeCell ref="V8:Z8"/>
    <mergeCell ref="U7:U11"/>
    <mergeCell ref="AI7:AM7"/>
    <mergeCell ref="AN9:AS9"/>
    <mergeCell ref="AN7:AS7"/>
    <mergeCell ref="AA11:AF11"/>
    <mergeCell ref="AK37:AS37"/>
    <mergeCell ref="AH36:AI36"/>
    <mergeCell ref="BN35:BS35"/>
    <mergeCell ref="AV33:AZ33"/>
    <mergeCell ref="AW35:AZ35"/>
    <mergeCell ref="BA35:BF35"/>
    <mergeCell ref="BH36:BI36"/>
    <mergeCell ref="AK36:AS36"/>
    <mergeCell ref="BK36:BS36"/>
    <mergeCell ref="AX36:BF36"/>
    <mergeCell ref="BN27:BS27"/>
    <mergeCell ref="BJ27:BM27"/>
    <mergeCell ref="AN31:AS31"/>
    <mergeCell ref="BA34:BF34"/>
    <mergeCell ref="AV32:AZ32"/>
    <mergeCell ref="BH31:BH33"/>
    <mergeCell ref="AN32:AS32"/>
    <mergeCell ref="AN34:AS34"/>
    <mergeCell ref="AV34:AZ34"/>
    <mergeCell ref="BA32:BF32"/>
    <mergeCell ref="U36:V36"/>
    <mergeCell ref="BN34:BS34"/>
    <mergeCell ref="BN33:BS33"/>
    <mergeCell ref="BK28:BS28"/>
    <mergeCell ref="BN32:BS32"/>
    <mergeCell ref="BK29:BS29"/>
    <mergeCell ref="AN35:AS35"/>
    <mergeCell ref="AI32:AM32"/>
    <mergeCell ref="BN31:BS31"/>
    <mergeCell ref="AA31:AF31"/>
    <mergeCell ref="U37:V37"/>
    <mergeCell ref="AH37:AI37"/>
    <mergeCell ref="X13:AF13"/>
    <mergeCell ref="X28:AF28"/>
    <mergeCell ref="X29:AF29"/>
    <mergeCell ref="X37:AF37"/>
    <mergeCell ref="U13:V13"/>
    <mergeCell ref="X21:AF21"/>
    <mergeCell ref="X36:AF36"/>
    <mergeCell ref="U29:V29"/>
    <mergeCell ref="AU37:AV37"/>
    <mergeCell ref="BH37:BI37"/>
    <mergeCell ref="BI31:BM31"/>
    <mergeCell ref="BI34:BM34"/>
    <mergeCell ref="BJ35:BM35"/>
    <mergeCell ref="BI32:BM32"/>
    <mergeCell ref="BI33:BM33"/>
    <mergeCell ref="AX37:BF37"/>
    <mergeCell ref="BK37:BS37"/>
    <mergeCell ref="AV31:AZ31"/>
    <mergeCell ref="U28:V28"/>
    <mergeCell ref="U34:U35"/>
    <mergeCell ref="U31:U33"/>
    <mergeCell ref="V31:Z31"/>
    <mergeCell ref="AH34:AH35"/>
    <mergeCell ref="W35:Z35"/>
    <mergeCell ref="AA35:AF35"/>
    <mergeCell ref="V32:Z32"/>
    <mergeCell ref="V33:Z33"/>
    <mergeCell ref="AA32:AF32"/>
    <mergeCell ref="AA33:AF33"/>
    <mergeCell ref="AH31:AH33"/>
    <mergeCell ref="V34:Z34"/>
    <mergeCell ref="AA34:AF34"/>
    <mergeCell ref="V16:Z16"/>
    <mergeCell ref="V24:Z24"/>
    <mergeCell ref="X20:AF20"/>
    <mergeCell ref="U20:V20"/>
    <mergeCell ref="W19:Z19"/>
    <mergeCell ref="V25:Z25"/>
    <mergeCell ref="AA16:AF16"/>
    <mergeCell ref="U15:U17"/>
    <mergeCell ref="U23:U25"/>
    <mergeCell ref="U21:V21"/>
    <mergeCell ref="AU28:AV28"/>
    <mergeCell ref="AN26:AS26"/>
    <mergeCell ref="AK28:AS28"/>
    <mergeCell ref="AI26:AM26"/>
    <mergeCell ref="AJ27:AM27"/>
    <mergeCell ref="AH28:AI28"/>
    <mergeCell ref="AH26:AH27"/>
    <mergeCell ref="AN27:AS27"/>
    <mergeCell ref="Y5:AF5"/>
    <mergeCell ref="AA7:AF7"/>
    <mergeCell ref="AA8:AF8"/>
    <mergeCell ref="V9:Z9"/>
    <mergeCell ref="AA9:AF9"/>
    <mergeCell ref="V7:Z7"/>
    <mergeCell ref="AH12:AI12"/>
    <mergeCell ref="U12:V12"/>
    <mergeCell ref="AJ35:AM35"/>
    <mergeCell ref="AI31:AM31"/>
    <mergeCell ref="AI33:AM33"/>
    <mergeCell ref="AK29:AS29"/>
    <mergeCell ref="AI34:AM34"/>
    <mergeCell ref="AN33:AS33"/>
    <mergeCell ref="AH29:AI29"/>
    <mergeCell ref="AA18:AF18"/>
    <mergeCell ref="AA10:AF10"/>
    <mergeCell ref="W11:Z11"/>
    <mergeCell ref="X12:AF12"/>
    <mergeCell ref="U1:AQ2"/>
    <mergeCell ref="V17:Z17"/>
    <mergeCell ref="AA17:AF17"/>
    <mergeCell ref="U4:W5"/>
    <mergeCell ref="AH15:AH17"/>
    <mergeCell ref="AI15:AM15"/>
    <mergeCell ref="Y4:AF4"/>
    <mergeCell ref="AA15:AF15"/>
    <mergeCell ref="A4:E4"/>
    <mergeCell ref="A7:E7"/>
    <mergeCell ref="F7:K7"/>
    <mergeCell ref="F4:P4"/>
    <mergeCell ref="F5:P5"/>
    <mergeCell ref="A5:E5"/>
    <mergeCell ref="B10:E10"/>
    <mergeCell ref="A9:E9"/>
    <mergeCell ref="V10:Z10"/>
    <mergeCell ref="F10:K10"/>
    <mergeCell ref="A11:E11"/>
    <mergeCell ref="F11:K11"/>
    <mergeCell ref="N12:R12"/>
    <mergeCell ref="N14:R14"/>
    <mergeCell ref="V15:Z15"/>
    <mergeCell ref="A15:E16"/>
    <mergeCell ref="F16:K16"/>
    <mergeCell ref="F15:K15"/>
    <mergeCell ref="A8:E8"/>
    <mergeCell ref="F8:K8"/>
    <mergeCell ref="F12:K12"/>
    <mergeCell ref="B13:E13"/>
    <mergeCell ref="F13:K13"/>
    <mergeCell ref="B12:E12"/>
    <mergeCell ref="F9:K9"/>
    <mergeCell ref="AA27:AF27"/>
    <mergeCell ref="V18:Z18"/>
    <mergeCell ref="W27:Z27"/>
    <mergeCell ref="AA24:AF24"/>
    <mergeCell ref="AA23:AF23"/>
    <mergeCell ref="A19:E20"/>
    <mergeCell ref="F20:K20"/>
    <mergeCell ref="F19:K19"/>
    <mergeCell ref="V26:Z26"/>
    <mergeCell ref="F21:K21"/>
    <mergeCell ref="N13:R13"/>
    <mergeCell ref="N18:R18"/>
    <mergeCell ref="AI25:AM25"/>
    <mergeCell ref="AA25:AF25"/>
    <mergeCell ref="AI16:AM16"/>
    <mergeCell ref="AH18:AH19"/>
    <mergeCell ref="AI17:AM17"/>
    <mergeCell ref="AH20:AI20"/>
    <mergeCell ref="AH13:AI13"/>
    <mergeCell ref="AA19:AF19"/>
    <mergeCell ref="BA31:BF31"/>
    <mergeCell ref="AX29:BF29"/>
    <mergeCell ref="AU29:AV29"/>
    <mergeCell ref="BH34:BH35"/>
    <mergeCell ref="BH29:BI29"/>
    <mergeCell ref="N17:R17"/>
    <mergeCell ref="U26:U27"/>
    <mergeCell ref="AA26:AF26"/>
    <mergeCell ref="V23:Z23"/>
    <mergeCell ref="U18:U19"/>
    <mergeCell ref="BH20:BI20"/>
    <mergeCell ref="BK21:BS21"/>
    <mergeCell ref="BN18:BS18"/>
    <mergeCell ref="BI26:BM26"/>
    <mergeCell ref="BN25:BS25"/>
    <mergeCell ref="BN19:BS19"/>
    <mergeCell ref="BN26:BS26"/>
    <mergeCell ref="BH21:BI21"/>
    <mergeCell ref="BJ19:BM19"/>
    <mergeCell ref="AU36:AV36"/>
    <mergeCell ref="BA33:BF33"/>
    <mergeCell ref="BA25:BF25"/>
    <mergeCell ref="AU26:AU27"/>
    <mergeCell ref="AV26:AZ26"/>
    <mergeCell ref="AU34:AU35"/>
    <mergeCell ref="AW27:AZ27"/>
    <mergeCell ref="BA27:BF27"/>
    <mergeCell ref="AX28:BF28"/>
    <mergeCell ref="AU31:AU33"/>
    <mergeCell ref="BH28:BI28"/>
    <mergeCell ref="BH18:BH19"/>
    <mergeCell ref="BI23:BM23"/>
    <mergeCell ref="BI25:BM25"/>
    <mergeCell ref="BK20:BS20"/>
    <mergeCell ref="BH23:BH25"/>
    <mergeCell ref="BH26:BH27"/>
    <mergeCell ref="BN23:BS23"/>
    <mergeCell ref="BI24:BM24"/>
    <mergeCell ref="BN24:BS24"/>
    <mergeCell ref="AN10:AS10"/>
    <mergeCell ref="AK12:AS12"/>
    <mergeCell ref="BI8:BM8"/>
    <mergeCell ref="BN11:BS11"/>
    <mergeCell ref="BI9:BM9"/>
    <mergeCell ref="BN9:BS9"/>
    <mergeCell ref="BN10:BS10"/>
    <mergeCell ref="AJ11:AM11"/>
    <mergeCell ref="BI16:BM16"/>
    <mergeCell ref="BI17:BM17"/>
    <mergeCell ref="AV9:AZ9"/>
    <mergeCell ref="BI15:BM15"/>
    <mergeCell ref="AV17:AZ17"/>
    <mergeCell ref="BA17:BF17"/>
    <mergeCell ref="AI8:AM8"/>
    <mergeCell ref="BH7:BH11"/>
    <mergeCell ref="BA7:BF7"/>
    <mergeCell ref="BI7:BM7"/>
    <mergeCell ref="BN7:BS7"/>
    <mergeCell ref="BA10:BF10"/>
    <mergeCell ref="BN8:BS8"/>
    <mergeCell ref="BA8:BF8"/>
    <mergeCell ref="BJ11:BM11"/>
    <mergeCell ref="BI10:BM10"/>
    <mergeCell ref="AV16:AZ16"/>
    <mergeCell ref="AU15:AU17"/>
    <mergeCell ref="AW11:AZ11"/>
    <mergeCell ref="AX12:BF12"/>
    <mergeCell ref="AX13:BF13"/>
    <mergeCell ref="AH7:AH11"/>
    <mergeCell ref="AI9:AM9"/>
    <mergeCell ref="AN11:AS11"/>
    <mergeCell ref="AN8:AS8"/>
    <mergeCell ref="AI10:AM10"/>
    <mergeCell ref="AI24:AM24"/>
    <mergeCell ref="AN19:AS19"/>
    <mergeCell ref="AN18:AS18"/>
    <mergeCell ref="AN17:AS17"/>
    <mergeCell ref="AK13:AS13"/>
    <mergeCell ref="AN16:AS16"/>
    <mergeCell ref="AN15:AS15"/>
    <mergeCell ref="AH21:AI21"/>
    <mergeCell ref="AH23:AH25"/>
    <mergeCell ref="AK21:AS21"/>
    <mergeCell ref="AK20:AS20"/>
    <mergeCell ref="AI18:AM18"/>
    <mergeCell ref="AJ19:AM19"/>
    <mergeCell ref="AN23:AS23"/>
    <mergeCell ref="AI23:AM23"/>
    <mergeCell ref="BA26:BF26"/>
    <mergeCell ref="BA23:BF23"/>
    <mergeCell ref="AV24:AZ24"/>
    <mergeCell ref="AV23:AZ23"/>
    <mergeCell ref="AV25:AZ25"/>
    <mergeCell ref="AN24:AS24"/>
    <mergeCell ref="AN25:AS25"/>
    <mergeCell ref="AX21:BF21"/>
    <mergeCell ref="BA24:BF24"/>
    <mergeCell ref="BA19:BF19"/>
    <mergeCell ref="AU23:AU25"/>
    <mergeCell ref="AU21:AV21"/>
    <mergeCell ref="AU18:AU19"/>
    <mergeCell ref="AX20:BF20"/>
    <mergeCell ref="AU20:AV20"/>
    <mergeCell ref="AW19:AZ19"/>
    <mergeCell ref="AV18:AZ18"/>
    <mergeCell ref="BA9:BF9"/>
    <mergeCell ref="AV15:AZ15"/>
    <mergeCell ref="AU13:AV13"/>
    <mergeCell ref="AU12:AV12"/>
    <mergeCell ref="AU7:AU11"/>
    <mergeCell ref="AV7:AZ7"/>
    <mergeCell ref="AV8:AZ8"/>
    <mergeCell ref="AV10:AZ10"/>
    <mergeCell ref="BA11:BF11"/>
  </mergeCells>
  <printOptions horizontalCentered="1" verticalCentered="1"/>
  <pageMargins left="0.7874015748031497" right="0.7874015748031497" top="0.8661417322834646" bottom="0.7874015748031497" header="0.4330708661417323" footer="0.4330708661417323"/>
  <pageSetup blackAndWhite="1" horizontalDpi="600" verticalDpi="600" orientation="landscape" paperSize="8" r:id="rId1"/>
  <headerFooter alignWithMargins="0">
    <oddFooter>&amp;R9
</oddFooter>
  </headerFooter>
</worksheet>
</file>

<file path=xl/worksheets/sheet15.xml><?xml version="1.0" encoding="utf-8"?>
<worksheet xmlns="http://schemas.openxmlformats.org/spreadsheetml/2006/main" xmlns:r="http://schemas.openxmlformats.org/officeDocument/2006/relationships">
  <sheetPr codeName="Sheet10"/>
  <dimension ref="A1:AX80"/>
  <sheetViews>
    <sheetView zoomScale="90" zoomScaleNormal="90" zoomScaleSheetLayoutView="75" zoomScalePageLayoutView="0" workbookViewId="0" topLeftCell="A1">
      <selection activeCell="AO17" sqref="AO17"/>
    </sheetView>
  </sheetViews>
  <sheetFormatPr defaultColWidth="2.59765625" defaultRowHeight="6.75" customHeight="1"/>
  <cols>
    <col min="1" max="16384" width="2.59765625" style="353" customWidth="1"/>
  </cols>
  <sheetData>
    <row r="1" spans="1:43" ht="21" customHeight="1">
      <c r="A1" s="1295" t="s">
        <v>1006</v>
      </c>
      <c r="B1" s="1296"/>
      <c r="C1" s="1296"/>
      <c r="D1" s="1296"/>
      <c r="E1" s="1296"/>
      <c r="F1" s="1296"/>
      <c r="G1" s="1297"/>
      <c r="K1" s="343"/>
      <c r="L1" s="1298" t="s">
        <v>870</v>
      </c>
      <c r="M1" s="1298"/>
      <c r="N1" s="1298"/>
      <c r="O1" s="1298"/>
      <c r="P1" s="1298"/>
      <c r="Q1" s="1298"/>
      <c r="R1" s="1298"/>
      <c r="S1" s="1298"/>
      <c r="T1" s="1298"/>
      <c r="U1" s="1298"/>
      <c r="V1" s="1298"/>
      <c r="W1" s="1298"/>
      <c r="X1" s="1298"/>
      <c r="Y1" s="1298"/>
      <c r="Z1" s="1298"/>
      <c r="AA1" s="1298"/>
      <c r="AB1" s="1299" t="s">
        <v>1007</v>
      </c>
      <c r="AC1" s="1300"/>
      <c r="AD1" s="1300"/>
      <c r="AE1" s="1300"/>
      <c r="AF1" s="1300"/>
      <c r="AG1" s="1300"/>
      <c r="AH1" s="1300"/>
      <c r="AI1" s="1300"/>
      <c r="AJ1" s="1300"/>
      <c r="AK1" s="1300"/>
      <c r="AL1" s="61"/>
      <c r="AM1" s="61"/>
      <c r="AN1" s="61"/>
      <c r="AO1" s="61"/>
      <c r="AP1" s="61"/>
      <c r="AQ1" s="61"/>
    </row>
    <row r="2" spans="1:50" ht="16.5" customHeight="1">
      <c r="A2" s="340"/>
      <c r="B2" s="340"/>
      <c r="C2" s="340"/>
      <c r="D2" s="341"/>
      <c r="E2" s="341"/>
      <c r="F2" s="341"/>
      <c r="G2" s="341"/>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Q2" s="1225" t="s">
        <v>955</v>
      </c>
      <c r="AR2" s="1226"/>
      <c r="AS2" s="1207"/>
      <c r="AT2" s="1208"/>
      <c r="AU2" s="1208"/>
      <c r="AV2" s="1208"/>
      <c r="AW2" s="1208"/>
      <c r="AX2" s="1209"/>
    </row>
    <row r="3" spans="43:50" ht="6.75" customHeight="1">
      <c r="AQ3" s="1227"/>
      <c r="AR3" s="1228"/>
      <c r="AS3" s="1210"/>
      <c r="AT3" s="1201"/>
      <c r="AU3" s="1201"/>
      <c r="AV3" s="1201"/>
      <c r="AW3" s="1201"/>
      <c r="AX3" s="1211"/>
    </row>
    <row r="4" spans="1:50" ht="6.75" customHeight="1">
      <c r="A4" s="1274" t="s">
        <v>325</v>
      </c>
      <c r="B4" s="1274"/>
      <c r="C4" s="1275"/>
      <c r="D4" s="1275"/>
      <c r="E4" s="1304">
        <f>IF('ﾃﾞｰﾀ入力'!C23="","",'ﾃﾞｰﾀ入力'!C23)</f>
      </c>
      <c r="F4" s="1305"/>
      <c r="G4" s="1305"/>
      <c r="H4" s="1305"/>
      <c r="I4" s="1305"/>
      <c r="J4" s="1305"/>
      <c r="K4" s="1305"/>
      <c r="L4" s="1305"/>
      <c r="M4" s="1305"/>
      <c r="N4" s="342"/>
      <c r="R4" s="1289" t="s">
        <v>1008</v>
      </c>
      <c r="S4" s="1290"/>
      <c r="T4" s="1301"/>
      <c r="U4" s="1302"/>
      <c r="V4" s="1302"/>
      <c r="W4" s="1302"/>
      <c r="X4" s="1302"/>
      <c r="Y4" s="1302"/>
      <c r="Z4" s="1307" t="s">
        <v>1009</v>
      </c>
      <c r="AA4" s="1308"/>
      <c r="AB4" s="1308"/>
      <c r="AC4" s="1308"/>
      <c r="AD4" s="1308"/>
      <c r="AE4" s="1308"/>
      <c r="AF4" s="1313"/>
      <c r="AG4" s="1307" t="s">
        <v>1010</v>
      </c>
      <c r="AH4" s="1308"/>
      <c r="AI4" s="1308"/>
      <c r="AJ4" s="1308"/>
      <c r="AK4" s="1308"/>
      <c r="AL4" s="1308"/>
      <c r="AM4" s="1309"/>
      <c r="AQ4" s="1229"/>
      <c r="AR4" s="1230"/>
      <c r="AS4" s="1212"/>
      <c r="AT4" s="1213"/>
      <c r="AU4" s="1213"/>
      <c r="AV4" s="1213"/>
      <c r="AW4" s="1213"/>
      <c r="AX4" s="1214"/>
    </row>
    <row r="5" spans="1:39" ht="6.75" customHeight="1">
      <c r="A5" s="1274"/>
      <c r="B5" s="1274"/>
      <c r="C5" s="1275"/>
      <c r="D5" s="1275"/>
      <c r="E5" s="1306"/>
      <c r="F5" s="1306"/>
      <c r="G5" s="1306"/>
      <c r="H5" s="1306"/>
      <c r="I5" s="1306"/>
      <c r="J5" s="1306"/>
      <c r="K5" s="1306"/>
      <c r="L5" s="1306"/>
      <c r="M5" s="1306"/>
      <c r="N5" s="342"/>
      <c r="R5" s="1291"/>
      <c r="S5" s="1292"/>
      <c r="T5" s="1227"/>
      <c r="U5" s="1303"/>
      <c r="V5" s="1303"/>
      <c r="W5" s="1303"/>
      <c r="X5" s="1303"/>
      <c r="Y5" s="1303"/>
      <c r="Z5" s="1310"/>
      <c r="AA5" s="1311"/>
      <c r="AB5" s="1311"/>
      <c r="AC5" s="1311"/>
      <c r="AD5" s="1311"/>
      <c r="AE5" s="1311"/>
      <c r="AF5" s="1314"/>
      <c r="AG5" s="1310"/>
      <c r="AH5" s="1311"/>
      <c r="AI5" s="1311"/>
      <c r="AJ5" s="1311"/>
      <c r="AK5" s="1311"/>
      <c r="AL5" s="1311"/>
      <c r="AM5" s="1312"/>
    </row>
    <row r="6" spans="1:39" ht="6.75" customHeight="1">
      <c r="A6" s="345"/>
      <c r="B6" s="345"/>
      <c r="C6" s="354"/>
      <c r="D6" s="354"/>
      <c r="E6" s="346"/>
      <c r="R6" s="1291"/>
      <c r="S6" s="1292"/>
      <c r="T6" s="1256" t="s">
        <v>1011</v>
      </c>
      <c r="U6" s="1257"/>
      <c r="V6" s="1257"/>
      <c r="W6" s="1257"/>
      <c r="X6" s="1257"/>
      <c r="Y6" s="1257"/>
      <c r="Z6" s="1107"/>
      <c r="AA6" s="1108"/>
      <c r="AB6" s="1108"/>
      <c r="AC6" s="1108"/>
      <c r="AD6" s="1108"/>
      <c r="AE6" s="1108"/>
      <c r="AF6" s="1109"/>
      <c r="AG6" s="1107"/>
      <c r="AH6" s="1108"/>
      <c r="AI6" s="1108"/>
      <c r="AJ6" s="1108"/>
      <c r="AK6" s="1108"/>
      <c r="AL6" s="1108"/>
      <c r="AM6" s="1220"/>
    </row>
    <row r="7" spans="1:50" ht="6.75" customHeight="1">
      <c r="A7" s="345"/>
      <c r="B7" s="345"/>
      <c r="C7" s="354"/>
      <c r="D7" s="354"/>
      <c r="E7" s="346"/>
      <c r="R7" s="1291"/>
      <c r="S7" s="1292"/>
      <c r="T7" s="1258"/>
      <c r="U7" s="1259"/>
      <c r="V7" s="1259"/>
      <c r="W7" s="1259"/>
      <c r="X7" s="1259"/>
      <c r="Y7" s="1259"/>
      <c r="Z7" s="1132"/>
      <c r="AA7" s="1105"/>
      <c r="AB7" s="1105"/>
      <c r="AC7" s="1105"/>
      <c r="AD7" s="1105"/>
      <c r="AE7" s="1105"/>
      <c r="AF7" s="1106"/>
      <c r="AG7" s="1132"/>
      <c r="AH7" s="1105"/>
      <c r="AI7" s="1105"/>
      <c r="AJ7" s="1105"/>
      <c r="AK7" s="1105"/>
      <c r="AL7" s="1105"/>
      <c r="AM7" s="1221"/>
      <c r="AS7" s="1224">
        <f>IF('ﾃﾞｰﾀ入力'!C11="","",'ﾃﾞｰﾀ入力'!C11)</f>
        <v>41450</v>
      </c>
      <c r="AT7" s="1224"/>
      <c r="AU7" s="1224"/>
      <c r="AV7" s="1224"/>
      <c r="AW7" s="1224"/>
      <c r="AX7" s="1224"/>
    </row>
    <row r="8" spans="1:50" ht="6.75" customHeight="1">
      <c r="A8" s="1279" t="s">
        <v>1012</v>
      </c>
      <c r="B8" s="1274"/>
      <c r="C8" s="1275"/>
      <c r="D8" s="1275"/>
      <c r="E8" s="1276">
        <f>IF('ﾃﾞｰﾀ入力'!C25="","",'ﾃﾞｰﾀ入力'!C25)</f>
      </c>
      <c r="F8" s="1277"/>
      <c r="G8" s="1277"/>
      <c r="H8" s="1277"/>
      <c r="I8" s="1277"/>
      <c r="J8" s="1277"/>
      <c r="K8" s="1277"/>
      <c r="L8" s="355"/>
      <c r="M8" s="1287" t="s">
        <v>326</v>
      </c>
      <c r="R8" s="1291"/>
      <c r="S8" s="1292"/>
      <c r="T8" s="1256" t="s">
        <v>1013</v>
      </c>
      <c r="U8" s="1257"/>
      <c r="V8" s="1257"/>
      <c r="W8" s="1257"/>
      <c r="X8" s="1257"/>
      <c r="Y8" s="1257"/>
      <c r="Z8" s="1107"/>
      <c r="AA8" s="1283"/>
      <c r="AB8" s="1283"/>
      <c r="AC8" s="1283"/>
      <c r="AD8" s="1283"/>
      <c r="AE8" s="1283"/>
      <c r="AF8" s="1284"/>
      <c r="AG8" s="1107"/>
      <c r="AH8" s="1108"/>
      <c r="AI8" s="1108"/>
      <c r="AJ8" s="1108"/>
      <c r="AK8" s="1108"/>
      <c r="AL8" s="1108"/>
      <c r="AM8" s="1220"/>
      <c r="AS8" s="1224"/>
      <c r="AT8" s="1224"/>
      <c r="AU8" s="1224"/>
      <c r="AV8" s="1224"/>
      <c r="AW8" s="1224"/>
      <c r="AX8" s="1224"/>
    </row>
    <row r="9" spans="1:39" ht="6.75" customHeight="1">
      <c r="A9" s="1274"/>
      <c r="B9" s="1274"/>
      <c r="C9" s="1275"/>
      <c r="D9" s="1275"/>
      <c r="E9" s="1278"/>
      <c r="F9" s="1278"/>
      <c r="G9" s="1278"/>
      <c r="H9" s="1278"/>
      <c r="I9" s="1278"/>
      <c r="J9" s="1278"/>
      <c r="K9" s="1278"/>
      <c r="L9" s="356"/>
      <c r="M9" s="1288"/>
      <c r="R9" s="1291"/>
      <c r="S9" s="1292"/>
      <c r="T9" s="1258"/>
      <c r="U9" s="1259"/>
      <c r="V9" s="1259"/>
      <c r="W9" s="1259"/>
      <c r="X9" s="1259"/>
      <c r="Y9" s="1259"/>
      <c r="Z9" s="1104"/>
      <c r="AA9" s="1285"/>
      <c r="AB9" s="1285"/>
      <c r="AC9" s="1285"/>
      <c r="AD9" s="1285"/>
      <c r="AE9" s="1285"/>
      <c r="AF9" s="1286"/>
      <c r="AG9" s="1132"/>
      <c r="AH9" s="1105"/>
      <c r="AI9" s="1105"/>
      <c r="AJ9" s="1105"/>
      <c r="AK9" s="1105"/>
      <c r="AL9" s="1105"/>
      <c r="AM9" s="1221"/>
    </row>
    <row r="10" spans="18:39" ht="6.75" customHeight="1">
      <c r="R10" s="1291"/>
      <c r="S10" s="1292"/>
      <c r="T10" s="1256" t="s">
        <v>1014</v>
      </c>
      <c r="U10" s="1257"/>
      <c r="V10" s="1257"/>
      <c r="W10" s="1257"/>
      <c r="X10" s="1257"/>
      <c r="Y10" s="1257"/>
      <c r="Z10" s="1107"/>
      <c r="AA10" s="1108"/>
      <c r="AB10" s="1108"/>
      <c r="AC10" s="1108"/>
      <c r="AD10" s="1108"/>
      <c r="AE10" s="1108"/>
      <c r="AF10" s="1109"/>
      <c r="AG10" s="1219"/>
      <c r="AH10" s="1108"/>
      <c r="AI10" s="1108"/>
      <c r="AJ10" s="1108"/>
      <c r="AK10" s="1108"/>
      <c r="AL10" s="1108"/>
      <c r="AM10" s="1220"/>
    </row>
    <row r="11" spans="18:39" ht="6.75" customHeight="1">
      <c r="R11" s="1291"/>
      <c r="S11" s="1292"/>
      <c r="T11" s="1258"/>
      <c r="U11" s="1259"/>
      <c r="V11" s="1259"/>
      <c r="W11" s="1259"/>
      <c r="X11" s="1259"/>
      <c r="Y11" s="1259"/>
      <c r="Z11" s="1132"/>
      <c r="AA11" s="1105"/>
      <c r="AB11" s="1105"/>
      <c r="AC11" s="1105"/>
      <c r="AD11" s="1105"/>
      <c r="AE11" s="1105"/>
      <c r="AF11" s="1106"/>
      <c r="AG11" s="1132"/>
      <c r="AH11" s="1105"/>
      <c r="AI11" s="1105"/>
      <c r="AJ11" s="1105"/>
      <c r="AK11" s="1105"/>
      <c r="AL11" s="1105"/>
      <c r="AM11" s="1221"/>
    </row>
    <row r="12" spans="18:39" ht="6.75" customHeight="1">
      <c r="R12" s="1291"/>
      <c r="S12" s="1292"/>
      <c r="T12" s="1256" t="s">
        <v>1015</v>
      </c>
      <c r="U12" s="1257"/>
      <c r="V12" s="1257"/>
      <c r="W12" s="1257"/>
      <c r="X12" s="1257"/>
      <c r="Y12" s="1257"/>
      <c r="Z12" s="1107"/>
      <c r="AA12" s="1108"/>
      <c r="AB12" s="1108"/>
      <c r="AC12" s="1108"/>
      <c r="AD12" s="1108"/>
      <c r="AE12" s="1108"/>
      <c r="AF12" s="1109"/>
      <c r="AG12" s="1219"/>
      <c r="AH12" s="1108"/>
      <c r="AI12" s="1108"/>
      <c r="AJ12" s="1108"/>
      <c r="AK12" s="1108"/>
      <c r="AL12" s="1108"/>
      <c r="AM12" s="1220"/>
    </row>
    <row r="13" spans="1:39" ht="6.75" customHeight="1">
      <c r="A13" s="1262" t="s">
        <v>1016</v>
      </c>
      <c r="B13" s="1263"/>
      <c r="C13" s="1268"/>
      <c r="D13" s="1269"/>
      <c r="E13" s="1269"/>
      <c r="F13" s="1269"/>
      <c r="G13" s="1269"/>
      <c r="H13" s="1269"/>
      <c r="I13" s="1269"/>
      <c r="J13" s="1269"/>
      <c r="K13" s="1269"/>
      <c r="L13" s="1269"/>
      <c r="M13" s="1269"/>
      <c r="N13" s="1269"/>
      <c r="O13" s="1269"/>
      <c r="P13" s="1270"/>
      <c r="R13" s="1291"/>
      <c r="S13" s="1292"/>
      <c r="T13" s="1258"/>
      <c r="U13" s="1259"/>
      <c r="V13" s="1259"/>
      <c r="W13" s="1259"/>
      <c r="X13" s="1259"/>
      <c r="Y13" s="1259"/>
      <c r="Z13" s="1132"/>
      <c r="AA13" s="1105"/>
      <c r="AB13" s="1105"/>
      <c r="AC13" s="1105"/>
      <c r="AD13" s="1105"/>
      <c r="AE13" s="1105"/>
      <c r="AF13" s="1106"/>
      <c r="AG13" s="1132"/>
      <c r="AH13" s="1105"/>
      <c r="AI13" s="1105"/>
      <c r="AJ13" s="1105"/>
      <c r="AK13" s="1105"/>
      <c r="AL13" s="1105"/>
      <c r="AM13" s="1221"/>
    </row>
    <row r="14" spans="1:39" ht="6.75" customHeight="1">
      <c r="A14" s="1264"/>
      <c r="B14" s="1265"/>
      <c r="C14" s="1271"/>
      <c r="D14" s="1271"/>
      <c r="E14" s="1271"/>
      <c r="F14" s="1271"/>
      <c r="G14" s="1271"/>
      <c r="H14" s="1271"/>
      <c r="I14" s="1271"/>
      <c r="J14" s="1271"/>
      <c r="K14" s="1271"/>
      <c r="L14" s="1271"/>
      <c r="M14" s="1271"/>
      <c r="N14" s="1271"/>
      <c r="O14" s="1271"/>
      <c r="P14" s="1272"/>
      <c r="R14" s="1291"/>
      <c r="S14" s="1292"/>
      <c r="T14" s="1256" t="s">
        <v>1017</v>
      </c>
      <c r="U14" s="1257"/>
      <c r="V14" s="1257"/>
      <c r="W14" s="1257"/>
      <c r="X14" s="1257"/>
      <c r="Y14" s="1257"/>
      <c r="Z14" s="1107"/>
      <c r="AA14" s="1108"/>
      <c r="AB14" s="1108"/>
      <c r="AC14" s="1108"/>
      <c r="AD14" s="1108"/>
      <c r="AE14" s="1108"/>
      <c r="AF14" s="1109"/>
      <c r="AG14" s="1219"/>
      <c r="AH14" s="1108"/>
      <c r="AI14" s="1108"/>
      <c r="AJ14" s="1108"/>
      <c r="AK14" s="1108"/>
      <c r="AL14" s="1108"/>
      <c r="AM14" s="1220"/>
    </row>
    <row r="15" spans="1:39" ht="6.75" customHeight="1">
      <c r="A15" s="1264"/>
      <c r="B15" s="1265"/>
      <c r="C15" s="1273" t="s">
        <v>1018</v>
      </c>
      <c r="D15" s="1271"/>
      <c r="E15" s="1271"/>
      <c r="F15" s="1271"/>
      <c r="G15" s="1271"/>
      <c r="H15" s="1271"/>
      <c r="I15" s="1271"/>
      <c r="J15" s="1271"/>
      <c r="K15" s="1271"/>
      <c r="L15" s="1271"/>
      <c r="M15" s="1271"/>
      <c r="N15" s="1271"/>
      <c r="O15" s="1271"/>
      <c r="P15" s="1272"/>
      <c r="R15" s="1291"/>
      <c r="S15" s="1292"/>
      <c r="T15" s="1258"/>
      <c r="U15" s="1259"/>
      <c r="V15" s="1259"/>
      <c r="W15" s="1259"/>
      <c r="X15" s="1259"/>
      <c r="Y15" s="1259"/>
      <c r="Z15" s="1132"/>
      <c r="AA15" s="1105"/>
      <c r="AB15" s="1105"/>
      <c r="AC15" s="1105"/>
      <c r="AD15" s="1105"/>
      <c r="AE15" s="1105"/>
      <c r="AF15" s="1106"/>
      <c r="AG15" s="1132"/>
      <c r="AH15" s="1105"/>
      <c r="AI15" s="1105"/>
      <c r="AJ15" s="1105"/>
      <c r="AK15" s="1105"/>
      <c r="AL15" s="1105"/>
      <c r="AM15" s="1221"/>
    </row>
    <row r="16" spans="1:39" ht="6.75" customHeight="1">
      <c r="A16" s="1264"/>
      <c r="B16" s="1265"/>
      <c r="C16" s="1271"/>
      <c r="D16" s="1271"/>
      <c r="E16" s="1271"/>
      <c r="F16" s="1271"/>
      <c r="G16" s="1271"/>
      <c r="H16" s="1271"/>
      <c r="I16" s="1271"/>
      <c r="J16" s="1271"/>
      <c r="K16" s="1271"/>
      <c r="L16" s="1271"/>
      <c r="M16" s="1271"/>
      <c r="N16" s="1271"/>
      <c r="O16" s="1271"/>
      <c r="P16" s="1272"/>
      <c r="R16" s="1291"/>
      <c r="S16" s="1292"/>
      <c r="T16" s="1256" t="s">
        <v>1019</v>
      </c>
      <c r="U16" s="1257"/>
      <c r="V16" s="1257"/>
      <c r="W16" s="1257"/>
      <c r="X16" s="1257"/>
      <c r="Y16" s="1257"/>
      <c r="Z16" s="1107"/>
      <c r="AA16" s="1108"/>
      <c r="AB16" s="1108"/>
      <c r="AC16" s="1108"/>
      <c r="AD16" s="1108"/>
      <c r="AE16" s="1108"/>
      <c r="AF16" s="1109"/>
      <c r="AG16" s="1107"/>
      <c r="AH16" s="1108"/>
      <c r="AI16" s="1108"/>
      <c r="AJ16" s="1108"/>
      <c r="AK16" s="1108"/>
      <c r="AL16" s="1108"/>
      <c r="AM16" s="1220"/>
    </row>
    <row r="17" spans="1:39" ht="6.75" customHeight="1">
      <c r="A17" s="1264"/>
      <c r="B17" s="1265"/>
      <c r="C17" s="1280"/>
      <c r="D17" s="1271"/>
      <c r="E17" s="1271"/>
      <c r="F17" s="1271"/>
      <c r="G17" s="1271"/>
      <c r="H17" s="1271"/>
      <c r="I17" s="1271"/>
      <c r="J17" s="1271"/>
      <c r="K17" s="1271"/>
      <c r="L17" s="1271"/>
      <c r="M17" s="1271"/>
      <c r="N17" s="1271"/>
      <c r="O17" s="1271"/>
      <c r="P17" s="1272"/>
      <c r="R17" s="1291"/>
      <c r="S17" s="1292"/>
      <c r="T17" s="1258"/>
      <c r="U17" s="1259"/>
      <c r="V17" s="1259"/>
      <c r="W17" s="1259"/>
      <c r="X17" s="1259"/>
      <c r="Y17" s="1259"/>
      <c r="Z17" s="1132"/>
      <c r="AA17" s="1105"/>
      <c r="AB17" s="1105"/>
      <c r="AC17" s="1105"/>
      <c r="AD17" s="1105"/>
      <c r="AE17" s="1105"/>
      <c r="AF17" s="1106"/>
      <c r="AG17" s="1132"/>
      <c r="AH17" s="1105"/>
      <c r="AI17" s="1105"/>
      <c r="AJ17" s="1105"/>
      <c r="AK17" s="1105"/>
      <c r="AL17" s="1105"/>
      <c r="AM17" s="1221"/>
    </row>
    <row r="18" spans="1:49" ht="6.75" customHeight="1">
      <c r="A18" s="1264"/>
      <c r="B18" s="1265"/>
      <c r="C18" s="1271"/>
      <c r="D18" s="1271"/>
      <c r="E18" s="1271"/>
      <c r="F18" s="1271"/>
      <c r="G18" s="1271"/>
      <c r="H18" s="1271"/>
      <c r="I18" s="1271"/>
      <c r="J18" s="1271"/>
      <c r="K18" s="1271"/>
      <c r="L18" s="1271"/>
      <c r="M18" s="1271"/>
      <c r="N18" s="1271"/>
      <c r="O18" s="1271"/>
      <c r="P18" s="1272"/>
      <c r="R18" s="1291"/>
      <c r="S18" s="1292"/>
      <c r="T18" s="1256" t="s">
        <v>1020</v>
      </c>
      <c r="U18" s="1257"/>
      <c r="V18" s="1257"/>
      <c r="W18" s="1257"/>
      <c r="X18" s="1257"/>
      <c r="Y18" s="1257"/>
      <c r="Z18" s="1107"/>
      <c r="AA18" s="1108"/>
      <c r="AB18" s="1108"/>
      <c r="AC18" s="1108"/>
      <c r="AD18" s="1108"/>
      <c r="AE18" s="1108"/>
      <c r="AF18" s="1109"/>
      <c r="AG18" s="1107"/>
      <c r="AH18" s="1108"/>
      <c r="AI18" s="1108"/>
      <c r="AJ18" s="1108"/>
      <c r="AK18" s="1108"/>
      <c r="AL18" s="1108"/>
      <c r="AM18" s="1220"/>
      <c r="AP18" s="347"/>
      <c r="AQ18" s="347"/>
      <c r="AR18" s="348"/>
      <c r="AS18" s="357"/>
      <c r="AT18" s="357"/>
      <c r="AU18" s="357"/>
      <c r="AV18" s="357"/>
      <c r="AW18" s="357"/>
    </row>
    <row r="19" spans="1:50" ht="6.75" customHeight="1">
      <c r="A19" s="1264"/>
      <c r="B19" s="1265"/>
      <c r="C19" s="1273" t="s">
        <v>1021</v>
      </c>
      <c r="D19" s="1271"/>
      <c r="E19" s="1271"/>
      <c r="F19" s="1271"/>
      <c r="G19" s="1271"/>
      <c r="H19" s="1271"/>
      <c r="I19" s="1271"/>
      <c r="J19" s="1271"/>
      <c r="K19" s="1271"/>
      <c r="L19" s="1271"/>
      <c r="M19" s="1271"/>
      <c r="N19" s="1271"/>
      <c r="O19" s="1271"/>
      <c r="P19" s="1272"/>
      <c r="R19" s="1293"/>
      <c r="S19" s="1294"/>
      <c r="T19" s="1260"/>
      <c r="U19" s="1261"/>
      <c r="V19" s="1261"/>
      <c r="W19" s="1261"/>
      <c r="X19" s="1261"/>
      <c r="Y19" s="1261"/>
      <c r="Z19" s="1124"/>
      <c r="AA19" s="1125"/>
      <c r="AB19" s="1125"/>
      <c r="AC19" s="1125"/>
      <c r="AD19" s="1125"/>
      <c r="AE19" s="1125"/>
      <c r="AF19" s="1126"/>
      <c r="AG19" s="1124"/>
      <c r="AH19" s="1125"/>
      <c r="AI19" s="1125"/>
      <c r="AJ19" s="1125"/>
      <c r="AK19" s="1125"/>
      <c r="AL19" s="1125"/>
      <c r="AM19" s="1231"/>
      <c r="AP19" s="347"/>
      <c r="AQ19" s="347"/>
      <c r="AR19" s="357"/>
      <c r="AS19" s="357"/>
      <c r="AT19" s="357"/>
      <c r="AU19" s="357"/>
      <c r="AV19" s="357"/>
      <c r="AW19" s="357"/>
      <c r="AX19" s="355"/>
    </row>
    <row r="20" spans="1:50" ht="6.75" customHeight="1">
      <c r="A20" s="1264"/>
      <c r="B20" s="1265"/>
      <c r="C20" s="1271"/>
      <c r="D20" s="1271"/>
      <c r="E20" s="1271"/>
      <c r="F20" s="1271"/>
      <c r="G20" s="1271"/>
      <c r="H20" s="1271"/>
      <c r="I20" s="1271"/>
      <c r="J20" s="1271"/>
      <c r="K20" s="1271"/>
      <c r="L20" s="1271"/>
      <c r="M20" s="1271"/>
      <c r="N20" s="1271"/>
      <c r="O20" s="1271"/>
      <c r="P20" s="1272"/>
      <c r="AP20" s="347"/>
      <c r="AQ20" s="347"/>
      <c r="AR20" s="357"/>
      <c r="AS20" s="357"/>
      <c r="AT20" s="357"/>
      <c r="AU20" s="357"/>
      <c r="AV20" s="357"/>
      <c r="AW20" s="357"/>
      <c r="AX20" s="355"/>
    </row>
    <row r="21" spans="1:41" ht="6.75" customHeight="1">
      <c r="A21" s="1264"/>
      <c r="B21" s="1265"/>
      <c r="C21" s="1280"/>
      <c r="D21" s="1271"/>
      <c r="E21" s="1271"/>
      <c r="F21" s="1271"/>
      <c r="G21" s="1271"/>
      <c r="H21" s="1271"/>
      <c r="I21" s="1271"/>
      <c r="J21" s="1271"/>
      <c r="K21" s="1271"/>
      <c r="L21" s="1271"/>
      <c r="M21" s="1271"/>
      <c r="N21" s="1271"/>
      <c r="O21" s="1271"/>
      <c r="P21" s="1272"/>
      <c r="T21" s="1236" t="s">
        <v>1022</v>
      </c>
      <c r="U21" s="1237"/>
      <c r="V21" s="1237"/>
      <c r="W21" s="1237"/>
      <c r="X21" s="1200" t="s">
        <v>1023</v>
      </c>
      <c r="Y21" s="1201"/>
      <c r="Z21" s="1201"/>
      <c r="AA21" s="1201"/>
      <c r="AB21" s="1201"/>
      <c r="AC21" s="1201"/>
      <c r="AD21" s="1201"/>
      <c r="AE21" s="1201"/>
      <c r="AF21" s="1201"/>
      <c r="AG21" s="1201"/>
      <c r="AH21" s="1201"/>
      <c r="AI21" s="1201"/>
      <c r="AJ21" s="1201"/>
      <c r="AK21" s="1201"/>
      <c r="AL21" s="1201"/>
      <c r="AM21" s="1201"/>
      <c r="AN21" s="1201"/>
      <c r="AO21" s="1201"/>
    </row>
    <row r="22" spans="1:50" ht="6.75" customHeight="1">
      <c r="A22" s="1264"/>
      <c r="B22" s="1265"/>
      <c r="C22" s="1271"/>
      <c r="D22" s="1271"/>
      <c r="E22" s="1271"/>
      <c r="F22" s="1271"/>
      <c r="G22" s="1271"/>
      <c r="H22" s="1271"/>
      <c r="I22" s="1271"/>
      <c r="J22" s="1271"/>
      <c r="K22" s="1271"/>
      <c r="L22" s="1271"/>
      <c r="M22" s="1271"/>
      <c r="N22" s="1271"/>
      <c r="O22" s="1271"/>
      <c r="P22" s="1272"/>
      <c r="T22" s="1237"/>
      <c r="U22" s="1237"/>
      <c r="V22" s="1237"/>
      <c r="W22" s="1237"/>
      <c r="X22" s="1201"/>
      <c r="Y22" s="1201"/>
      <c r="Z22" s="1201"/>
      <c r="AA22" s="1201"/>
      <c r="AB22" s="1201"/>
      <c r="AC22" s="1201"/>
      <c r="AD22" s="1201"/>
      <c r="AE22" s="1201"/>
      <c r="AF22" s="1201"/>
      <c r="AG22" s="1201"/>
      <c r="AH22" s="1201"/>
      <c r="AI22" s="1201"/>
      <c r="AJ22" s="1201"/>
      <c r="AK22" s="1201"/>
      <c r="AL22" s="1201"/>
      <c r="AM22" s="1201"/>
      <c r="AN22" s="1201"/>
      <c r="AO22" s="1201"/>
      <c r="AP22" s="1215" t="s">
        <v>357</v>
      </c>
      <c r="AQ22" s="1215"/>
      <c r="AR22" s="1222">
        <f>IF('ﾃﾞｰﾀ入力'!C42="","",'ﾃﾞｰﾀ入力'!C42)</f>
      </c>
      <c r="AS22" s="943"/>
      <c r="AT22" s="943"/>
      <c r="AU22" s="943"/>
      <c r="AV22" s="943"/>
      <c r="AW22" s="943"/>
      <c r="AX22" s="1216" t="s">
        <v>1024</v>
      </c>
    </row>
    <row r="23" spans="1:50" ht="6.75" customHeight="1">
      <c r="A23" s="1264"/>
      <c r="B23" s="1265"/>
      <c r="C23" s="1271"/>
      <c r="D23" s="1271"/>
      <c r="E23" s="1271"/>
      <c r="F23" s="1271"/>
      <c r="G23" s="1271"/>
      <c r="H23" s="1271"/>
      <c r="I23" s="1271"/>
      <c r="J23" s="1271"/>
      <c r="K23" s="1271"/>
      <c r="L23" s="1271"/>
      <c r="M23" s="1271"/>
      <c r="N23" s="1271"/>
      <c r="O23" s="1271"/>
      <c r="P23" s="1272"/>
      <c r="T23" s="1237"/>
      <c r="U23" s="1237"/>
      <c r="V23" s="1237"/>
      <c r="W23" s="1237"/>
      <c r="X23" s="1200" t="s">
        <v>1025</v>
      </c>
      <c r="Y23" s="1202"/>
      <c r="Z23" s="1202"/>
      <c r="AA23" s="1202"/>
      <c r="AB23" s="1202"/>
      <c r="AC23" s="1202"/>
      <c r="AD23" s="1202"/>
      <c r="AE23" s="1202"/>
      <c r="AF23" s="1202"/>
      <c r="AG23" s="1202"/>
      <c r="AH23" s="1202"/>
      <c r="AI23" s="1202"/>
      <c r="AJ23" s="1202"/>
      <c r="AK23" s="1202"/>
      <c r="AL23" s="1202"/>
      <c r="AM23" s="1202"/>
      <c r="AN23" s="1202"/>
      <c r="AO23" s="1202"/>
      <c r="AP23" s="1215"/>
      <c r="AQ23" s="1215"/>
      <c r="AR23" s="943"/>
      <c r="AS23" s="943"/>
      <c r="AT23" s="943"/>
      <c r="AU23" s="943"/>
      <c r="AV23" s="943"/>
      <c r="AW23" s="943"/>
      <c r="AX23" s="1217"/>
    </row>
    <row r="24" spans="1:50" ht="6.75" customHeight="1">
      <c r="A24" s="1264"/>
      <c r="B24" s="1265"/>
      <c r="C24" s="1280"/>
      <c r="D24" s="1271"/>
      <c r="E24" s="1271"/>
      <c r="F24" s="1271"/>
      <c r="G24" s="1271"/>
      <c r="H24" s="1271"/>
      <c r="I24" s="1271"/>
      <c r="J24" s="1271"/>
      <c r="K24" s="1271"/>
      <c r="L24" s="1271"/>
      <c r="M24" s="1271"/>
      <c r="N24" s="1271"/>
      <c r="O24" s="1271"/>
      <c r="P24" s="1272"/>
      <c r="T24" s="1237"/>
      <c r="U24" s="1237"/>
      <c r="V24" s="1237"/>
      <c r="W24" s="1237"/>
      <c r="X24" s="1202"/>
      <c r="Y24" s="1202"/>
      <c r="Z24" s="1202"/>
      <c r="AA24" s="1202"/>
      <c r="AB24" s="1202"/>
      <c r="AC24" s="1202"/>
      <c r="AD24" s="1202"/>
      <c r="AE24" s="1202"/>
      <c r="AF24" s="1202"/>
      <c r="AG24" s="1202"/>
      <c r="AH24" s="1202"/>
      <c r="AI24" s="1202"/>
      <c r="AJ24" s="1202"/>
      <c r="AK24" s="1202"/>
      <c r="AL24" s="1202"/>
      <c r="AM24" s="1202"/>
      <c r="AN24" s="1202"/>
      <c r="AO24" s="1202"/>
      <c r="AP24" s="1215"/>
      <c r="AQ24" s="1215"/>
      <c r="AR24" s="1223"/>
      <c r="AS24" s="1223"/>
      <c r="AT24" s="1223"/>
      <c r="AU24" s="1223"/>
      <c r="AV24" s="1223"/>
      <c r="AW24" s="1223"/>
      <c r="AX24" s="1218"/>
    </row>
    <row r="25" spans="1:41" ht="6.75" customHeight="1">
      <c r="A25" s="1264"/>
      <c r="B25" s="1265"/>
      <c r="C25" s="1271"/>
      <c r="D25" s="1271"/>
      <c r="E25" s="1271"/>
      <c r="F25" s="1271"/>
      <c r="G25" s="1271"/>
      <c r="H25" s="1271"/>
      <c r="I25" s="1271"/>
      <c r="J25" s="1271"/>
      <c r="K25" s="1271"/>
      <c r="L25" s="1271"/>
      <c r="M25" s="1271"/>
      <c r="N25" s="1271"/>
      <c r="O25" s="1271"/>
      <c r="P25" s="1272"/>
      <c r="T25" s="1237"/>
      <c r="U25" s="1237"/>
      <c r="V25" s="1237"/>
      <c r="W25" s="1237"/>
      <c r="X25" s="1200" t="s">
        <v>1026</v>
      </c>
      <c r="Y25" s="1202"/>
      <c r="Z25" s="1202"/>
      <c r="AA25" s="1202"/>
      <c r="AB25" s="1202"/>
      <c r="AC25" s="1202"/>
      <c r="AD25" s="1202"/>
      <c r="AE25" s="1202"/>
      <c r="AF25" s="1202"/>
      <c r="AG25" s="1202"/>
      <c r="AH25" s="1202"/>
      <c r="AI25" s="1202"/>
      <c r="AJ25" s="1202"/>
      <c r="AK25" s="1202"/>
      <c r="AL25" s="1202"/>
      <c r="AM25" s="1202"/>
      <c r="AN25" s="1202"/>
      <c r="AO25" s="1202"/>
    </row>
    <row r="26" spans="1:41" ht="6.75" customHeight="1">
      <c r="A26" s="1266"/>
      <c r="B26" s="1267"/>
      <c r="C26" s="1281"/>
      <c r="D26" s="1281"/>
      <c r="E26" s="1281"/>
      <c r="F26" s="1281"/>
      <c r="G26" s="1281"/>
      <c r="H26" s="1281"/>
      <c r="I26" s="1281"/>
      <c r="J26" s="1281"/>
      <c r="K26" s="1281"/>
      <c r="L26" s="1281"/>
      <c r="M26" s="1281"/>
      <c r="N26" s="1281"/>
      <c r="O26" s="1281"/>
      <c r="P26" s="1282"/>
      <c r="T26" s="1237"/>
      <c r="U26" s="1237"/>
      <c r="V26" s="1237"/>
      <c r="W26" s="1237"/>
      <c r="X26" s="1202"/>
      <c r="Y26" s="1202"/>
      <c r="Z26" s="1202"/>
      <c r="AA26" s="1202"/>
      <c r="AB26" s="1202"/>
      <c r="AC26" s="1202"/>
      <c r="AD26" s="1202"/>
      <c r="AE26" s="1202"/>
      <c r="AF26" s="1202"/>
      <c r="AG26" s="1202"/>
      <c r="AH26" s="1202"/>
      <c r="AI26" s="1202"/>
      <c r="AJ26" s="1202"/>
      <c r="AK26" s="1202"/>
      <c r="AL26" s="1202"/>
      <c r="AM26" s="1202"/>
      <c r="AN26" s="1202"/>
      <c r="AO26" s="1202"/>
    </row>
    <row r="27" ht="6.75" customHeight="1">
      <c r="N27" s="355"/>
    </row>
    <row r="28" spans="14:21" ht="6.75" customHeight="1">
      <c r="N28" s="355"/>
      <c r="Q28" s="349"/>
      <c r="R28" s="349"/>
      <c r="S28" s="349"/>
      <c r="T28" s="349"/>
      <c r="U28" s="346"/>
    </row>
    <row r="29" spans="1:50" ht="10.5" customHeight="1">
      <c r="A29" s="1196" t="s">
        <v>1027</v>
      </c>
      <c r="B29" s="1197"/>
      <c r="C29" s="1197"/>
      <c r="D29" s="1197"/>
      <c r="E29" s="1197"/>
      <c r="F29" s="1197"/>
      <c r="G29" s="1204" t="s">
        <v>1028</v>
      </c>
      <c r="H29" s="1197"/>
      <c r="I29" s="1197"/>
      <c r="J29" s="1197"/>
      <c r="K29" s="1197"/>
      <c r="L29" s="1197"/>
      <c r="M29" s="1197"/>
      <c r="N29" s="1197"/>
      <c r="O29" s="1197"/>
      <c r="P29" s="1197"/>
      <c r="Q29" s="1204" t="s">
        <v>1029</v>
      </c>
      <c r="R29" s="1197"/>
      <c r="S29" s="1197"/>
      <c r="T29" s="1197"/>
      <c r="U29" s="1197"/>
      <c r="V29" s="1204" t="s">
        <v>1030</v>
      </c>
      <c r="W29" s="1197"/>
      <c r="X29" s="1197"/>
      <c r="Y29" s="1197"/>
      <c r="Z29" s="1197"/>
      <c r="AA29" s="1238" t="s">
        <v>1031</v>
      </c>
      <c r="AB29" s="1239"/>
      <c r="AC29" s="1239"/>
      <c r="AD29" s="1239"/>
      <c r="AE29" s="1239"/>
      <c r="AF29" s="1239"/>
      <c r="AG29" s="1239"/>
      <c r="AH29" s="1239"/>
      <c r="AI29" s="1239"/>
      <c r="AJ29" s="1239"/>
      <c r="AK29" s="1239"/>
      <c r="AL29" s="1240"/>
      <c r="AM29" s="1232" t="s">
        <v>1032</v>
      </c>
      <c r="AN29" s="1232"/>
      <c r="AO29" s="1232"/>
      <c r="AP29" s="1232"/>
      <c r="AQ29" s="1232"/>
      <c r="AR29" s="1232"/>
      <c r="AS29" s="1232" t="s">
        <v>1033</v>
      </c>
      <c r="AT29" s="1232"/>
      <c r="AU29" s="1232"/>
      <c r="AV29" s="1232"/>
      <c r="AW29" s="1232"/>
      <c r="AX29" s="1233"/>
    </row>
    <row r="30" spans="1:50" ht="10.5" customHeight="1">
      <c r="A30" s="1198"/>
      <c r="B30" s="1199"/>
      <c r="C30" s="1199"/>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199"/>
      <c r="AA30" s="350">
        <v>4</v>
      </c>
      <c r="AB30" s="351">
        <v>5</v>
      </c>
      <c r="AC30" s="351">
        <v>6</v>
      </c>
      <c r="AD30" s="351">
        <v>7</v>
      </c>
      <c r="AE30" s="351">
        <v>8</v>
      </c>
      <c r="AF30" s="351">
        <v>9</v>
      </c>
      <c r="AG30" s="351">
        <v>10</v>
      </c>
      <c r="AH30" s="351">
        <v>11</v>
      </c>
      <c r="AI30" s="351">
        <v>12</v>
      </c>
      <c r="AJ30" s="351">
        <v>1</v>
      </c>
      <c r="AK30" s="351">
        <v>2</v>
      </c>
      <c r="AL30" s="352">
        <v>3</v>
      </c>
      <c r="AM30" s="1234"/>
      <c r="AN30" s="1234"/>
      <c r="AO30" s="1234"/>
      <c r="AP30" s="1234"/>
      <c r="AQ30" s="1234"/>
      <c r="AR30" s="1234"/>
      <c r="AS30" s="1234"/>
      <c r="AT30" s="1234"/>
      <c r="AU30" s="1234"/>
      <c r="AV30" s="1234"/>
      <c r="AW30" s="1234"/>
      <c r="AX30" s="1235"/>
    </row>
    <row r="31" spans="1:50" ht="6.75" customHeight="1">
      <c r="A31" s="1190"/>
      <c r="B31" s="1191"/>
      <c r="C31" s="1191"/>
      <c r="D31" s="1191"/>
      <c r="E31" s="1191"/>
      <c r="F31" s="1192"/>
      <c r="G31" s="1205" t="s">
        <v>1034</v>
      </c>
      <c r="H31" s="1206"/>
      <c r="I31" s="1191" t="s">
        <v>1035</v>
      </c>
      <c r="J31" s="1191"/>
      <c r="K31" s="1191"/>
      <c r="L31" s="1191"/>
      <c r="M31" s="1191"/>
      <c r="N31" s="1191"/>
      <c r="O31" s="1191"/>
      <c r="P31" s="1192"/>
      <c r="Q31" s="1241"/>
      <c r="R31" s="1242"/>
      <c r="S31" s="1242"/>
      <c r="T31" s="1242"/>
      <c r="U31" s="1243"/>
      <c r="V31" s="1241" t="s">
        <v>1036</v>
      </c>
      <c r="W31" s="1242"/>
      <c r="X31" s="1242"/>
      <c r="Y31" s="1242"/>
      <c r="Z31" s="1243"/>
      <c r="AA31" s="358"/>
      <c r="AB31" s="359"/>
      <c r="AC31" s="359"/>
      <c r="AD31" s="359"/>
      <c r="AE31" s="359"/>
      <c r="AF31" s="359"/>
      <c r="AG31" s="359"/>
      <c r="AH31" s="359"/>
      <c r="AI31" s="359"/>
      <c r="AJ31" s="359"/>
      <c r="AK31" s="359"/>
      <c r="AL31" s="360"/>
      <c r="AM31" s="1247" t="s">
        <v>1037</v>
      </c>
      <c r="AN31" s="1248"/>
      <c r="AO31" s="1248"/>
      <c r="AP31" s="1248"/>
      <c r="AQ31" s="1248"/>
      <c r="AR31" s="1249"/>
      <c r="AS31" s="1244"/>
      <c r="AT31" s="1245"/>
      <c r="AU31" s="1245"/>
      <c r="AV31" s="1245"/>
      <c r="AW31" s="1245"/>
      <c r="AX31" s="1246"/>
    </row>
    <row r="32" spans="1:50" ht="6.75" customHeight="1">
      <c r="A32" s="1131"/>
      <c r="B32" s="1113"/>
      <c r="C32" s="1113"/>
      <c r="D32" s="1113"/>
      <c r="E32" s="1113"/>
      <c r="F32" s="1114"/>
      <c r="G32" s="1115"/>
      <c r="H32" s="1116"/>
      <c r="I32" s="1113"/>
      <c r="J32" s="1113"/>
      <c r="K32" s="1113"/>
      <c r="L32" s="1113"/>
      <c r="M32" s="1113"/>
      <c r="N32" s="1113"/>
      <c r="O32" s="1113"/>
      <c r="P32" s="1114"/>
      <c r="Q32" s="1110"/>
      <c r="R32" s="1111"/>
      <c r="S32" s="1111"/>
      <c r="T32" s="1111"/>
      <c r="U32" s="1112"/>
      <c r="V32" s="1110"/>
      <c r="W32" s="1111"/>
      <c r="X32" s="1111"/>
      <c r="Y32" s="1111"/>
      <c r="Z32" s="1112"/>
      <c r="AA32" s="358"/>
      <c r="AB32" s="359"/>
      <c r="AC32" s="359"/>
      <c r="AD32" s="359"/>
      <c r="AE32" s="359"/>
      <c r="AF32" s="359"/>
      <c r="AG32" s="359"/>
      <c r="AH32" s="359"/>
      <c r="AI32" s="359"/>
      <c r="AJ32" s="359"/>
      <c r="AK32" s="359"/>
      <c r="AL32" s="360"/>
      <c r="AM32" s="1180"/>
      <c r="AN32" s="1181"/>
      <c r="AO32" s="1181"/>
      <c r="AP32" s="1181"/>
      <c r="AQ32" s="1181"/>
      <c r="AR32" s="1182"/>
      <c r="AS32" s="1101"/>
      <c r="AT32" s="1102"/>
      <c r="AU32" s="1102"/>
      <c r="AV32" s="1102"/>
      <c r="AW32" s="1102"/>
      <c r="AX32" s="1103"/>
    </row>
    <row r="33" spans="1:50" ht="6.75" customHeight="1">
      <c r="A33" s="1131" t="s">
        <v>1038</v>
      </c>
      <c r="B33" s="1142" t="s">
        <v>1008</v>
      </c>
      <c r="C33" s="1113"/>
      <c r="D33" s="1113"/>
      <c r="E33" s="1113"/>
      <c r="F33" s="1114"/>
      <c r="G33" s="1115" t="s">
        <v>1039</v>
      </c>
      <c r="H33" s="1116"/>
      <c r="I33" s="1113" t="s">
        <v>1040</v>
      </c>
      <c r="J33" s="1113"/>
      <c r="K33" s="1113"/>
      <c r="L33" s="1113"/>
      <c r="M33" s="1113"/>
      <c r="N33" s="1113"/>
      <c r="O33" s="1113"/>
      <c r="P33" s="1114"/>
      <c r="Q33" s="1203" t="s">
        <v>1041</v>
      </c>
      <c r="R33" s="1111"/>
      <c r="S33" s="1111"/>
      <c r="T33" s="1111"/>
      <c r="U33" s="1112"/>
      <c r="V33" s="1110" t="s">
        <v>1042</v>
      </c>
      <c r="W33" s="1111"/>
      <c r="X33" s="1111"/>
      <c r="Y33" s="1111"/>
      <c r="Z33" s="1112"/>
      <c r="AA33" s="358"/>
      <c r="AB33" s="359"/>
      <c r="AC33" s="359"/>
      <c r="AD33" s="359"/>
      <c r="AE33" s="359"/>
      <c r="AF33" s="359"/>
      <c r="AG33" s="359"/>
      <c r="AH33" s="359"/>
      <c r="AI33" s="359"/>
      <c r="AJ33" s="359"/>
      <c r="AK33" s="359"/>
      <c r="AL33" s="360"/>
      <c r="AM33" s="1163" t="s">
        <v>1043</v>
      </c>
      <c r="AN33" s="1164"/>
      <c r="AO33" s="1164"/>
      <c r="AP33" s="1164"/>
      <c r="AQ33" s="1164"/>
      <c r="AR33" s="1165"/>
      <c r="AS33" s="1101"/>
      <c r="AT33" s="1102"/>
      <c r="AU33" s="1102"/>
      <c r="AV33" s="1102"/>
      <c r="AW33" s="1102"/>
      <c r="AX33" s="1103"/>
    </row>
    <row r="34" spans="1:50" ht="6.75" customHeight="1">
      <c r="A34" s="1131"/>
      <c r="B34" s="1113"/>
      <c r="C34" s="1113"/>
      <c r="D34" s="1113"/>
      <c r="E34" s="1113"/>
      <c r="F34" s="1114"/>
      <c r="G34" s="1115"/>
      <c r="H34" s="1116"/>
      <c r="I34" s="1113"/>
      <c r="J34" s="1113"/>
      <c r="K34" s="1113"/>
      <c r="L34" s="1113"/>
      <c r="M34" s="1113"/>
      <c r="N34" s="1113"/>
      <c r="O34" s="1113"/>
      <c r="P34" s="1114"/>
      <c r="Q34" s="1110"/>
      <c r="R34" s="1111"/>
      <c r="S34" s="1111"/>
      <c r="T34" s="1111"/>
      <c r="U34" s="1112"/>
      <c r="V34" s="1110"/>
      <c r="W34" s="1111"/>
      <c r="X34" s="1111"/>
      <c r="Y34" s="1111"/>
      <c r="Z34" s="1112"/>
      <c r="AA34" s="358"/>
      <c r="AB34" s="359"/>
      <c r="AC34" s="359"/>
      <c r="AD34" s="359"/>
      <c r="AE34" s="359"/>
      <c r="AF34" s="359"/>
      <c r="AG34" s="359"/>
      <c r="AH34" s="359"/>
      <c r="AI34" s="359"/>
      <c r="AJ34" s="359"/>
      <c r="AK34" s="359"/>
      <c r="AL34" s="360"/>
      <c r="AM34" s="1163"/>
      <c r="AN34" s="1164"/>
      <c r="AO34" s="1164"/>
      <c r="AP34" s="1164"/>
      <c r="AQ34" s="1164"/>
      <c r="AR34" s="1165"/>
      <c r="AS34" s="1101"/>
      <c r="AT34" s="1102"/>
      <c r="AU34" s="1102"/>
      <c r="AV34" s="1102"/>
      <c r="AW34" s="1102"/>
      <c r="AX34" s="1103"/>
    </row>
    <row r="35" spans="1:50" ht="6.75" customHeight="1">
      <c r="A35" s="1131"/>
      <c r="B35" s="1142" t="s">
        <v>1044</v>
      </c>
      <c r="C35" s="1113"/>
      <c r="D35" s="1113"/>
      <c r="E35" s="1113"/>
      <c r="F35" s="1114"/>
      <c r="G35" s="1115" t="s">
        <v>1045</v>
      </c>
      <c r="H35" s="1116"/>
      <c r="I35" s="1142" t="s">
        <v>1046</v>
      </c>
      <c r="J35" s="1113"/>
      <c r="K35" s="1113"/>
      <c r="L35" s="1113"/>
      <c r="M35" s="1113"/>
      <c r="N35" s="1113"/>
      <c r="O35" s="1113"/>
      <c r="P35" s="1114"/>
      <c r="Q35" s="1203" t="s">
        <v>1047</v>
      </c>
      <c r="R35" s="1111"/>
      <c r="S35" s="1111"/>
      <c r="T35" s="1111"/>
      <c r="U35" s="1112"/>
      <c r="V35" s="1110" t="s">
        <v>1048</v>
      </c>
      <c r="W35" s="1111"/>
      <c r="X35" s="1111"/>
      <c r="Y35" s="1111"/>
      <c r="Z35" s="1112"/>
      <c r="AA35" s="358"/>
      <c r="AB35" s="359"/>
      <c r="AC35" s="359"/>
      <c r="AD35" s="359"/>
      <c r="AE35" s="359"/>
      <c r="AF35" s="359"/>
      <c r="AG35" s="359"/>
      <c r="AH35" s="359"/>
      <c r="AI35" s="359"/>
      <c r="AJ35" s="359"/>
      <c r="AK35" s="359"/>
      <c r="AL35" s="360"/>
      <c r="AM35" s="1163" t="s">
        <v>1049</v>
      </c>
      <c r="AN35" s="1164"/>
      <c r="AO35" s="1164"/>
      <c r="AP35" s="1164"/>
      <c r="AQ35" s="1164"/>
      <c r="AR35" s="1165"/>
      <c r="AS35" s="1101"/>
      <c r="AT35" s="1102"/>
      <c r="AU35" s="1102"/>
      <c r="AV35" s="1102"/>
      <c r="AW35" s="1102"/>
      <c r="AX35" s="1103"/>
    </row>
    <row r="36" spans="1:50" ht="6.75" customHeight="1">
      <c r="A36" s="1131"/>
      <c r="B36" s="1113"/>
      <c r="C36" s="1113"/>
      <c r="D36" s="1113"/>
      <c r="E36" s="1113"/>
      <c r="F36" s="1114"/>
      <c r="G36" s="1115"/>
      <c r="H36" s="1116"/>
      <c r="I36" s="1113"/>
      <c r="J36" s="1113"/>
      <c r="K36" s="1113"/>
      <c r="L36" s="1113"/>
      <c r="M36" s="1113"/>
      <c r="N36" s="1113"/>
      <c r="O36" s="1113"/>
      <c r="P36" s="1114"/>
      <c r="Q36" s="1110"/>
      <c r="R36" s="1111"/>
      <c r="S36" s="1111"/>
      <c r="T36" s="1111"/>
      <c r="U36" s="1112"/>
      <c r="V36" s="1110"/>
      <c r="W36" s="1111"/>
      <c r="X36" s="1111"/>
      <c r="Y36" s="1111"/>
      <c r="Z36" s="1112"/>
      <c r="AA36" s="358"/>
      <c r="AB36" s="359"/>
      <c r="AC36" s="359"/>
      <c r="AD36" s="359"/>
      <c r="AE36" s="359"/>
      <c r="AF36" s="359"/>
      <c r="AG36" s="359"/>
      <c r="AH36" s="359"/>
      <c r="AI36" s="359"/>
      <c r="AJ36" s="359"/>
      <c r="AK36" s="359"/>
      <c r="AL36" s="360"/>
      <c r="AM36" s="1163"/>
      <c r="AN36" s="1164"/>
      <c r="AO36" s="1164"/>
      <c r="AP36" s="1164"/>
      <c r="AQ36" s="1164"/>
      <c r="AR36" s="1165"/>
      <c r="AS36" s="1101"/>
      <c r="AT36" s="1102"/>
      <c r="AU36" s="1102"/>
      <c r="AV36" s="1102"/>
      <c r="AW36" s="1102"/>
      <c r="AX36" s="1103"/>
    </row>
    <row r="37" spans="1:50" ht="6.75" customHeight="1">
      <c r="A37" s="1131"/>
      <c r="B37" s="1113"/>
      <c r="C37" s="1113"/>
      <c r="D37" s="1113"/>
      <c r="E37" s="1113"/>
      <c r="F37" s="1114"/>
      <c r="G37" s="1121"/>
      <c r="H37" s="1116"/>
      <c r="I37" s="1142" t="s">
        <v>1079</v>
      </c>
      <c r="J37" s="1113"/>
      <c r="K37" s="1113"/>
      <c r="L37" s="1113"/>
      <c r="M37" s="1113"/>
      <c r="N37" s="1113"/>
      <c r="O37" s="1113"/>
      <c r="P37" s="1114"/>
      <c r="Q37" s="1110" t="s">
        <v>1080</v>
      </c>
      <c r="R37" s="1111"/>
      <c r="S37" s="1111"/>
      <c r="T37" s="1111"/>
      <c r="U37" s="1112"/>
      <c r="V37" s="1110" t="s">
        <v>1081</v>
      </c>
      <c r="W37" s="1111"/>
      <c r="X37" s="1111"/>
      <c r="Y37" s="1111"/>
      <c r="Z37" s="1112"/>
      <c r="AA37" s="358"/>
      <c r="AB37" s="359"/>
      <c r="AC37" s="359"/>
      <c r="AD37" s="359"/>
      <c r="AE37" s="359"/>
      <c r="AF37" s="359"/>
      <c r="AG37" s="359"/>
      <c r="AH37" s="359"/>
      <c r="AI37" s="359"/>
      <c r="AJ37" s="359"/>
      <c r="AK37" s="359"/>
      <c r="AL37" s="360"/>
      <c r="AM37" s="1163"/>
      <c r="AN37" s="1164"/>
      <c r="AO37" s="1164"/>
      <c r="AP37" s="1164"/>
      <c r="AQ37" s="1164"/>
      <c r="AR37" s="1165"/>
      <c r="AS37" s="1101"/>
      <c r="AT37" s="1102"/>
      <c r="AU37" s="1102"/>
      <c r="AV37" s="1102"/>
      <c r="AW37" s="1102"/>
      <c r="AX37" s="1103"/>
    </row>
    <row r="38" spans="1:50" ht="6.75" customHeight="1">
      <c r="A38" s="1131"/>
      <c r="B38" s="1113"/>
      <c r="C38" s="1113"/>
      <c r="D38" s="1113"/>
      <c r="E38" s="1113"/>
      <c r="F38" s="1114"/>
      <c r="G38" s="1115"/>
      <c r="H38" s="1116"/>
      <c r="I38" s="1113"/>
      <c r="J38" s="1113"/>
      <c r="K38" s="1113"/>
      <c r="L38" s="1113"/>
      <c r="M38" s="1113"/>
      <c r="N38" s="1113"/>
      <c r="O38" s="1113"/>
      <c r="P38" s="1114"/>
      <c r="Q38" s="1110"/>
      <c r="R38" s="1111"/>
      <c r="S38" s="1111"/>
      <c r="T38" s="1111"/>
      <c r="U38" s="1112"/>
      <c r="V38" s="1110"/>
      <c r="W38" s="1111"/>
      <c r="X38" s="1111"/>
      <c r="Y38" s="1111"/>
      <c r="Z38" s="1112"/>
      <c r="AA38" s="361"/>
      <c r="AB38" s="359"/>
      <c r="AC38" s="359"/>
      <c r="AD38" s="359"/>
      <c r="AE38" s="359"/>
      <c r="AF38" s="359"/>
      <c r="AG38" s="359"/>
      <c r="AH38" s="359"/>
      <c r="AI38" s="359"/>
      <c r="AJ38" s="359"/>
      <c r="AK38" s="359"/>
      <c r="AL38" s="362"/>
      <c r="AM38" s="1163"/>
      <c r="AN38" s="1164"/>
      <c r="AO38" s="1164"/>
      <c r="AP38" s="1164"/>
      <c r="AQ38" s="1164"/>
      <c r="AR38" s="1165"/>
      <c r="AS38" s="1101"/>
      <c r="AT38" s="1102"/>
      <c r="AU38" s="1102"/>
      <c r="AV38" s="1102"/>
      <c r="AW38" s="1102"/>
      <c r="AX38" s="1103"/>
    </row>
    <row r="39" spans="1:50" ht="6.75" customHeight="1">
      <c r="A39" s="1143"/>
      <c r="B39" s="1145"/>
      <c r="C39" s="1145"/>
      <c r="D39" s="1145"/>
      <c r="E39" s="1145"/>
      <c r="F39" s="1146"/>
      <c r="G39" s="1253"/>
      <c r="H39" s="1150"/>
      <c r="I39" s="1145"/>
      <c r="J39" s="1145"/>
      <c r="K39" s="1145"/>
      <c r="L39" s="1145"/>
      <c r="M39" s="1145"/>
      <c r="N39" s="1145"/>
      <c r="O39" s="1145"/>
      <c r="P39" s="1146"/>
      <c r="Q39" s="1132"/>
      <c r="R39" s="1105"/>
      <c r="S39" s="1105"/>
      <c r="T39" s="1105"/>
      <c r="U39" s="1106"/>
      <c r="V39" s="1132"/>
      <c r="W39" s="1105"/>
      <c r="X39" s="1105"/>
      <c r="Y39" s="1105"/>
      <c r="Z39" s="1106"/>
      <c r="AA39" s="361"/>
      <c r="AB39" s="359"/>
      <c r="AC39" s="359"/>
      <c r="AD39" s="359"/>
      <c r="AE39" s="359"/>
      <c r="AF39" s="359"/>
      <c r="AG39" s="359"/>
      <c r="AH39" s="359"/>
      <c r="AI39" s="359"/>
      <c r="AJ39" s="359"/>
      <c r="AK39" s="359"/>
      <c r="AL39" s="362"/>
      <c r="AM39" s="1163"/>
      <c r="AN39" s="1164"/>
      <c r="AO39" s="1164"/>
      <c r="AP39" s="1164"/>
      <c r="AQ39" s="1164"/>
      <c r="AR39" s="1165"/>
      <c r="AS39" s="1101"/>
      <c r="AT39" s="1102"/>
      <c r="AU39" s="1102"/>
      <c r="AV39" s="1102"/>
      <c r="AW39" s="1102"/>
      <c r="AX39" s="1103"/>
    </row>
    <row r="40" spans="1:50" ht="6.75" customHeight="1">
      <c r="A40" s="1250"/>
      <c r="B40" s="1251"/>
      <c r="C40" s="1251"/>
      <c r="D40" s="1251"/>
      <c r="E40" s="1251"/>
      <c r="F40" s="1252"/>
      <c r="G40" s="1254"/>
      <c r="H40" s="1255"/>
      <c r="I40" s="1251"/>
      <c r="J40" s="1251"/>
      <c r="K40" s="1251"/>
      <c r="L40" s="1251"/>
      <c r="M40" s="1251"/>
      <c r="N40" s="1251"/>
      <c r="O40" s="1251"/>
      <c r="P40" s="1252"/>
      <c r="Q40" s="1193"/>
      <c r="R40" s="1194"/>
      <c r="S40" s="1194"/>
      <c r="T40" s="1194"/>
      <c r="U40" s="1195"/>
      <c r="V40" s="1193"/>
      <c r="W40" s="1194"/>
      <c r="X40" s="1194"/>
      <c r="Y40" s="1194"/>
      <c r="Z40" s="1195"/>
      <c r="AA40" s="363"/>
      <c r="AB40" s="364"/>
      <c r="AC40" s="364"/>
      <c r="AD40" s="364"/>
      <c r="AE40" s="364"/>
      <c r="AF40" s="364"/>
      <c r="AG40" s="364"/>
      <c r="AH40" s="364"/>
      <c r="AI40" s="364"/>
      <c r="AJ40" s="364"/>
      <c r="AK40" s="364"/>
      <c r="AL40" s="365"/>
      <c r="AM40" s="1176"/>
      <c r="AN40" s="1177"/>
      <c r="AO40" s="1177"/>
      <c r="AP40" s="1177"/>
      <c r="AQ40" s="1177"/>
      <c r="AR40" s="1178"/>
      <c r="AS40" s="1155"/>
      <c r="AT40" s="1156"/>
      <c r="AU40" s="1156"/>
      <c r="AV40" s="1156"/>
      <c r="AW40" s="1156"/>
      <c r="AX40" s="1157"/>
    </row>
    <row r="41" spans="1:50" ht="6.75" customHeight="1">
      <c r="A41" s="1143"/>
      <c r="B41" s="1145"/>
      <c r="C41" s="1145"/>
      <c r="D41" s="1145"/>
      <c r="E41" s="1145"/>
      <c r="F41" s="1146"/>
      <c r="G41" s="1149" t="s">
        <v>1082</v>
      </c>
      <c r="H41" s="1150"/>
      <c r="I41" s="1145" t="s">
        <v>1083</v>
      </c>
      <c r="J41" s="1145"/>
      <c r="K41" s="1145"/>
      <c r="L41" s="1145"/>
      <c r="M41" s="1145"/>
      <c r="N41" s="1145"/>
      <c r="O41" s="1145"/>
      <c r="P41" s="1146"/>
      <c r="Q41" s="1132" t="s">
        <v>1084</v>
      </c>
      <c r="R41" s="1105"/>
      <c r="S41" s="1105"/>
      <c r="T41" s="1105"/>
      <c r="U41" s="1106"/>
      <c r="V41" s="1132" t="s">
        <v>1085</v>
      </c>
      <c r="W41" s="1105"/>
      <c r="X41" s="1105"/>
      <c r="Y41" s="1105"/>
      <c r="Z41" s="1106"/>
      <c r="AA41" s="366"/>
      <c r="AB41" s="367"/>
      <c r="AC41" s="367"/>
      <c r="AD41" s="367"/>
      <c r="AE41" s="367"/>
      <c r="AF41" s="367"/>
      <c r="AG41" s="367"/>
      <c r="AH41" s="367"/>
      <c r="AI41" s="367"/>
      <c r="AJ41" s="367"/>
      <c r="AK41" s="367"/>
      <c r="AL41" s="368"/>
      <c r="AM41" s="1183" t="s">
        <v>1086</v>
      </c>
      <c r="AN41" s="1184"/>
      <c r="AO41" s="1184"/>
      <c r="AP41" s="1184"/>
      <c r="AQ41" s="1184"/>
      <c r="AR41" s="1185"/>
      <c r="AS41" s="1139"/>
      <c r="AT41" s="1140"/>
      <c r="AU41" s="1140"/>
      <c r="AV41" s="1140"/>
      <c r="AW41" s="1140"/>
      <c r="AX41" s="1141"/>
    </row>
    <row r="42" spans="1:50" ht="6.75" customHeight="1">
      <c r="A42" s="1144"/>
      <c r="B42" s="1147"/>
      <c r="C42" s="1147"/>
      <c r="D42" s="1147"/>
      <c r="E42" s="1147"/>
      <c r="F42" s="1148"/>
      <c r="G42" s="1151"/>
      <c r="H42" s="1152"/>
      <c r="I42" s="1147"/>
      <c r="J42" s="1147"/>
      <c r="K42" s="1147"/>
      <c r="L42" s="1147"/>
      <c r="M42" s="1147"/>
      <c r="N42" s="1147"/>
      <c r="O42" s="1147"/>
      <c r="P42" s="1148"/>
      <c r="Q42" s="1107"/>
      <c r="R42" s="1108"/>
      <c r="S42" s="1108"/>
      <c r="T42" s="1108"/>
      <c r="U42" s="1109"/>
      <c r="V42" s="1107"/>
      <c r="W42" s="1108"/>
      <c r="X42" s="1108"/>
      <c r="Y42" s="1108"/>
      <c r="Z42" s="1109"/>
      <c r="AA42" s="361"/>
      <c r="AB42" s="359"/>
      <c r="AC42" s="359"/>
      <c r="AD42" s="359"/>
      <c r="AE42" s="359"/>
      <c r="AF42" s="359"/>
      <c r="AG42" s="359"/>
      <c r="AH42" s="359"/>
      <c r="AI42" s="359"/>
      <c r="AJ42" s="359"/>
      <c r="AK42" s="359"/>
      <c r="AL42" s="362"/>
      <c r="AM42" s="1180"/>
      <c r="AN42" s="1181"/>
      <c r="AO42" s="1181"/>
      <c r="AP42" s="1181"/>
      <c r="AQ42" s="1181"/>
      <c r="AR42" s="1182"/>
      <c r="AS42" s="1101"/>
      <c r="AT42" s="1102"/>
      <c r="AU42" s="1102"/>
      <c r="AV42" s="1102"/>
      <c r="AW42" s="1102"/>
      <c r="AX42" s="1103"/>
    </row>
    <row r="43" spans="1:50" ht="6.75" customHeight="1">
      <c r="A43" s="1131" t="s">
        <v>1087</v>
      </c>
      <c r="B43" s="1113" t="s">
        <v>1088</v>
      </c>
      <c r="C43" s="1113"/>
      <c r="D43" s="1113"/>
      <c r="E43" s="1113"/>
      <c r="F43" s="1114"/>
      <c r="G43" s="1115" t="s">
        <v>1089</v>
      </c>
      <c r="H43" s="1116"/>
      <c r="I43" s="1113" t="s">
        <v>1090</v>
      </c>
      <c r="J43" s="1113"/>
      <c r="K43" s="1113"/>
      <c r="L43" s="1113"/>
      <c r="M43" s="1113"/>
      <c r="N43" s="1113"/>
      <c r="O43" s="1113"/>
      <c r="P43" s="1114"/>
      <c r="Q43" s="1203" t="s">
        <v>1091</v>
      </c>
      <c r="R43" s="1111"/>
      <c r="S43" s="1111"/>
      <c r="T43" s="1111"/>
      <c r="U43" s="1112"/>
      <c r="V43" s="1110" t="s">
        <v>1092</v>
      </c>
      <c r="W43" s="1111"/>
      <c r="X43" s="1111"/>
      <c r="Y43" s="1111"/>
      <c r="Z43" s="1112"/>
      <c r="AA43" s="358"/>
      <c r="AB43" s="359"/>
      <c r="AC43" s="1127" t="s">
        <v>1093</v>
      </c>
      <c r="AD43" s="359"/>
      <c r="AE43" s="1127" t="s">
        <v>1093</v>
      </c>
      <c r="AF43" s="359"/>
      <c r="AG43" s="1127" t="s">
        <v>1093</v>
      </c>
      <c r="AH43" s="359"/>
      <c r="AI43" s="1127" t="s">
        <v>1093</v>
      </c>
      <c r="AJ43" s="359"/>
      <c r="AK43" s="1127" t="s">
        <v>1093</v>
      </c>
      <c r="AL43" s="360"/>
      <c r="AM43" s="1180" t="s">
        <v>1094</v>
      </c>
      <c r="AN43" s="1181"/>
      <c r="AO43" s="1181"/>
      <c r="AP43" s="1181"/>
      <c r="AQ43" s="1181"/>
      <c r="AR43" s="1182"/>
      <c r="AS43" s="1101"/>
      <c r="AT43" s="1102"/>
      <c r="AU43" s="1102"/>
      <c r="AV43" s="1102"/>
      <c r="AW43" s="1102"/>
      <c r="AX43" s="1103"/>
    </row>
    <row r="44" spans="1:50" ht="6.75" customHeight="1">
      <c r="A44" s="1131"/>
      <c r="B44" s="1113"/>
      <c r="C44" s="1113"/>
      <c r="D44" s="1113"/>
      <c r="E44" s="1113"/>
      <c r="F44" s="1114"/>
      <c r="G44" s="1115"/>
      <c r="H44" s="1116"/>
      <c r="I44" s="1113"/>
      <c r="J44" s="1113"/>
      <c r="K44" s="1113"/>
      <c r="L44" s="1113"/>
      <c r="M44" s="1113"/>
      <c r="N44" s="1113"/>
      <c r="O44" s="1113"/>
      <c r="P44" s="1114"/>
      <c r="Q44" s="1110"/>
      <c r="R44" s="1111"/>
      <c r="S44" s="1111"/>
      <c r="T44" s="1111"/>
      <c r="U44" s="1112"/>
      <c r="V44" s="1110"/>
      <c r="W44" s="1111"/>
      <c r="X44" s="1111"/>
      <c r="Y44" s="1111"/>
      <c r="Z44" s="1112"/>
      <c r="AA44" s="358"/>
      <c r="AB44" s="359"/>
      <c r="AC44" s="1127"/>
      <c r="AD44" s="359"/>
      <c r="AE44" s="1127"/>
      <c r="AF44" s="359"/>
      <c r="AG44" s="1127"/>
      <c r="AH44" s="359"/>
      <c r="AI44" s="1127"/>
      <c r="AJ44" s="359"/>
      <c r="AK44" s="1127"/>
      <c r="AL44" s="360"/>
      <c r="AM44" s="1180"/>
      <c r="AN44" s="1181"/>
      <c r="AO44" s="1181"/>
      <c r="AP44" s="1181"/>
      <c r="AQ44" s="1181"/>
      <c r="AR44" s="1182"/>
      <c r="AS44" s="1101"/>
      <c r="AT44" s="1102"/>
      <c r="AU44" s="1102"/>
      <c r="AV44" s="1102"/>
      <c r="AW44" s="1102"/>
      <c r="AX44" s="1103"/>
    </row>
    <row r="45" spans="1:50" ht="6.75" customHeight="1">
      <c r="A45" s="1131"/>
      <c r="B45" s="1113" t="s">
        <v>1095</v>
      </c>
      <c r="C45" s="1113"/>
      <c r="D45" s="1113"/>
      <c r="E45" s="1113"/>
      <c r="F45" s="1114"/>
      <c r="G45" s="1115" t="s">
        <v>1096</v>
      </c>
      <c r="H45" s="1116"/>
      <c r="I45" s="1113" t="s">
        <v>1097</v>
      </c>
      <c r="J45" s="1113"/>
      <c r="K45" s="1113"/>
      <c r="L45" s="1113"/>
      <c r="M45" s="1113"/>
      <c r="N45" s="1113"/>
      <c r="O45" s="1113"/>
      <c r="P45" s="1114"/>
      <c r="Q45" s="1203" t="s">
        <v>1091</v>
      </c>
      <c r="R45" s="1111"/>
      <c r="S45" s="1111"/>
      <c r="T45" s="1111"/>
      <c r="U45" s="1112"/>
      <c r="V45" s="1110" t="s">
        <v>1098</v>
      </c>
      <c r="W45" s="1111"/>
      <c r="X45" s="1111"/>
      <c r="Y45" s="1111"/>
      <c r="Z45" s="1112"/>
      <c r="AA45" s="358"/>
      <c r="AB45" s="359"/>
      <c r="AC45" s="359"/>
      <c r="AD45" s="359"/>
      <c r="AE45" s="359"/>
      <c r="AF45" s="359"/>
      <c r="AG45" s="359"/>
      <c r="AH45" s="359"/>
      <c r="AI45" s="359"/>
      <c r="AJ45" s="359"/>
      <c r="AK45" s="359"/>
      <c r="AL45" s="360"/>
      <c r="AM45" s="1180"/>
      <c r="AN45" s="1181"/>
      <c r="AO45" s="1181"/>
      <c r="AP45" s="1181"/>
      <c r="AQ45" s="1181"/>
      <c r="AR45" s="1182"/>
      <c r="AS45" s="1101"/>
      <c r="AT45" s="1102"/>
      <c r="AU45" s="1102"/>
      <c r="AV45" s="1102"/>
      <c r="AW45" s="1102"/>
      <c r="AX45" s="1103"/>
    </row>
    <row r="46" spans="1:50" ht="6.75" customHeight="1">
      <c r="A46" s="1131"/>
      <c r="B46" s="1113"/>
      <c r="C46" s="1113"/>
      <c r="D46" s="1113"/>
      <c r="E46" s="1113"/>
      <c r="F46" s="1114"/>
      <c r="G46" s="1115"/>
      <c r="H46" s="1116"/>
      <c r="I46" s="1113"/>
      <c r="J46" s="1113"/>
      <c r="K46" s="1113"/>
      <c r="L46" s="1113"/>
      <c r="M46" s="1113"/>
      <c r="N46" s="1113"/>
      <c r="O46" s="1113"/>
      <c r="P46" s="1114"/>
      <c r="Q46" s="1110"/>
      <c r="R46" s="1111"/>
      <c r="S46" s="1111"/>
      <c r="T46" s="1111"/>
      <c r="U46" s="1112"/>
      <c r="V46" s="1110"/>
      <c r="W46" s="1111"/>
      <c r="X46" s="1111"/>
      <c r="Y46" s="1111"/>
      <c r="Z46" s="1112"/>
      <c r="AA46" s="358"/>
      <c r="AB46" s="359"/>
      <c r="AC46" s="359"/>
      <c r="AD46" s="359"/>
      <c r="AE46" s="359"/>
      <c r="AF46" s="359"/>
      <c r="AG46" s="359"/>
      <c r="AH46" s="359"/>
      <c r="AI46" s="359"/>
      <c r="AJ46" s="359"/>
      <c r="AK46" s="359"/>
      <c r="AL46" s="360"/>
      <c r="AM46" s="1180"/>
      <c r="AN46" s="1181"/>
      <c r="AO46" s="1181"/>
      <c r="AP46" s="1181"/>
      <c r="AQ46" s="1181"/>
      <c r="AR46" s="1182"/>
      <c r="AS46" s="1101"/>
      <c r="AT46" s="1102"/>
      <c r="AU46" s="1102"/>
      <c r="AV46" s="1102"/>
      <c r="AW46" s="1102"/>
      <c r="AX46" s="1103"/>
    </row>
    <row r="47" spans="1:50" ht="6.75" customHeight="1">
      <c r="A47" s="1131"/>
      <c r="B47" s="1113"/>
      <c r="C47" s="1113"/>
      <c r="D47" s="1113"/>
      <c r="E47" s="1113"/>
      <c r="F47" s="1114"/>
      <c r="G47" s="1121"/>
      <c r="H47" s="1116"/>
      <c r="I47" s="1142" t="s">
        <v>1099</v>
      </c>
      <c r="J47" s="1113"/>
      <c r="K47" s="1113"/>
      <c r="L47" s="1113"/>
      <c r="M47" s="1113"/>
      <c r="N47" s="1113"/>
      <c r="O47" s="1113"/>
      <c r="P47" s="1114"/>
      <c r="Q47" s="1110"/>
      <c r="R47" s="1111"/>
      <c r="S47" s="1111"/>
      <c r="T47" s="1111"/>
      <c r="U47" s="1112"/>
      <c r="V47" s="1110"/>
      <c r="W47" s="1111"/>
      <c r="X47" s="1111"/>
      <c r="Y47" s="1111"/>
      <c r="Z47" s="1112"/>
      <c r="AA47" s="358"/>
      <c r="AB47" s="1127" t="s">
        <v>1100</v>
      </c>
      <c r="AC47" s="359"/>
      <c r="AD47" s="1127" t="s">
        <v>1100</v>
      </c>
      <c r="AE47" s="359"/>
      <c r="AF47" s="1127" t="s">
        <v>1100</v>
      </c>
      <c r="AG47" s="359"/>
      <c r="AH47" s="1127" t="s">
        <v>1100</v>
      </c>
      <c r="AI47" s="359"/>
      <c r="AJ47" s="1127" t="s">
        <v>1100</v>
      </c>
      <c r="AK47" s="359"/>
      <c r="AL47" s="360"/>
      <c r="AM47" s="1180"/>
      <c r="AN47" s="1181"/>
      <c r="AO47" s="1181"/>
      <c r="AP47" s="1181"/>
      <c r="AQ47" s="1181"/>
      <c r="AR47" s="1182"/>
      <c r="AS47" s="1101"/>
      <c r="AT47" s="1102"/>
      <c r="AU47" s="1102"/>
      <c r="AV47" s="1102"/>
      <c r="AW47" s="1102"/>
      <c r="AX47" s="1103"/>
    </row>
    <row r="48" spans="1:50" ht="6.75" customHeight="1">
      <c r="A48" s="1131"/>
      <c r="B48" s="1113"/>
      <c r="C48" s="1113"/>
      <c r="D48" s="1113"/>
      <c r="E48" s="1113"/>
      <c r="F48" s="1114"/>
      <c r="G48" s="1115"/>
      <c r="H48" s="1116"/>
      <c r="I48" s="1113"/>
      <c r="J48" s="1113"/>
      <c r="K48" s="1113"/>
      <c r="L48" s="1113"/>
      <c r="M48" s="1113"/>
      <c r="N48" s="1113"/>
      <c r="O48" s="1113"/>
      <c r="P48" s="1114"/>
      <c r="Q48" s="1110"/>
      <c r="R48" s="1111"/>
      <c r="S48" s="1111"/>
      <c r="T48" s="1111"/>
      <c r="U48" s="1112"/>
      <c r="V48" s="1110"/>
      <c r="W48" s="1111"/>
      <c r="X48" s="1111"/>
      <c r="Y48" s="1111"/>
      <c r="Z48" s="1112"/>
      <c r="AA48" s="361"/>
      <c r="AB48" s="1127"/>
      <c r="AC48" s="359"/>
      <c r="AD48" s="1127"/>
      <c r="AE48" s="359"/>
      <c r="AF48" s="1127"/>
      <c r="AG48" s="359"/>
      <c r="AH48" s="1127"/>
      <c r="AI48" s="359"/>
      <c r="AJ48" s="1127"/>
      <c r="AK48" s="359"/>
      <c r="AL48" s="362"/>
      <c r="AM48" s="1180"/>
      <c r="AN48" s="1181"/>
      <c r="AO48" s="1181"/>
      <c r="AP48" s="1181"/>
      <c r="AQ48" s="1181"/>
      <c r="AR48" s="1182"/>
      <c r="AS48" s="1101"/>
      <c r="AT48" s="1102"/>
      <c r="AU48" s="1102"/>
      <c r="AV48" s="1102"/>
      <c r="AW48" s="1102"/>
      <c r="AX48" s="1103"/>
    </row>
    <row r="49" spans="1:50" ht="6.75" customHeight="1">
      <c r="A49" s="1117"/>
      <c r="B49" s="1113"/>
      <c r="C49" s="1113"/>
      <c r="D49" s="1113"/>
      <c r="E49" s="1113"/>
      <c r="F49" s="1114"/>
      <c r="G49" s="1115" t="s">
        <v>1101</v>
      </c>
      <c r="H49" s="1116"/>
      <c r="I49" s="1113" t="s">
        <v>1102</v>
      </c>
      <c r="J49" s="1113"/>
      <c r="K49" s="1113"/>
      <c r="L49" s="1113"/>
      <c r="M49" s="1113"/>
      <c r="N49" s="1113"/>
      <c r="O49" s="1113"/>
      <c r="P49" s="1114"/>
      <c r="Q49" s="1110" t="s">
        <v>1084</v>
      </c>
      <c r="R49" s="1111"/>
      <c r="S49" s="1111"/>
      <c r="T49" s="1111"/>
      <c r="U49" s="1112"/>
      <c r="V49" s="1110" t="s">
        <v>1103</v>
      </c>
      <c r="W49" s="1111"/>
      <c r="X49" s="1111"/>
      <c r="Y49" s="1111"/>
      <c r="Z49" s="1112"/>
      <c r="AA49" s="358"/>
      <c r="AB49" s="359"/>
      <c r="AC49" s="359"/>
      <c r="AD49" s="359"/>
      <c r="AE49" s="359"/>
      <c r="AF49" s="359"/>
      <c r="AG49" s="359"/>
      <c r="AH49" s="359"/>
      <c r="AI49" s="359"/>
      <c r="AJ49" s="359"/>
      <c r="AK49" s="359"/>
      <c r="AL49" s="360"/>
      <c r="AM49" s="1180" t="s">
        <v>1104</v>
      </c>
      <c r="AN49" s="1181"/>
      <c r="AO49" s="1181"/>
      <c r="AP49" s="1181"/>
      <c r="AQ49" s="1181"/>
      <c r="AR49" s="1182"/>
      <c r="AS49" s="1101"/>
      <c r="AT49" s="1102"/>
      <c r="AU49" s="1102"/>
      <c r="AV49" s="1102"/>
      <c r="AW49" s="1102"/>
      <c r="AX49" s="1103"/>
    </row>
    <row r="50" spans="1:50" ht="6.75" customHeight="1">
      <c r="A50" s="1158"/>
      <c r="B50" s="1159"/>
      <c r="C50" s="1159"/>
      <c r="D50" s="1159"/>
      <c r="E50" s="1159"/>
      <c r="F50" s="1160"/>
      <c r="G50" s="1161"/>
      <c r="H50" s="1162"/>
      <c r="I50" s="1159"/>
      <c r="J50" s="1159"/>
      <c r="K50" s="1159"/>
      <c r="L50" s="1159"/>
      <c r="M50" s="1159"/>
      <c r="N50" s="1159"/>
      <c r="O50" s="1159"/>
      <c r="P50" s="1160"/>
      <c r="Q50" s="1133"/>
      <c r="R50" s="1134"/>
      <c r="S50" s="1134"/>
      <c r="T50" s="1134"/>
      <c r="U50" s="1135"/>
      <c r="V50" s="1133"/>
      <c r="W50" s="1134"/>
      <c r="X50" s="1134"/>
      <c r="Y50" s="1134"/>
      <c r="Z50" s="1135"/>
      <c r="AA50" s="369"/>
      <c r="AB50" s="364"/>
      <c r="AC50" s="364"/>
      <c r="AD50" s="364"/>
      <c r="AE50" s="364"/>
      <c r="AF50" s="364"/>
      <c r="AG50" s="364"/>
      <c r="AH50" s="364"/>
      <c r="AI50" s="364"/>
      <c r="AJ50" s="364"/>
      <c r="AK50" s="364"/>
      <c r="AL50" s="370"/>
      <c r="AM50" s="1187"/>
      <c r="AN50" s="1188"/>
      <c r="AO50" s="1188"/>
      <c r="AP50" s="1188"/>
      <c r="AQ50" s="1188"/>
      <c r="AR50" s="1189"/>
      <c r="AS50" s="1155"/>
      <c r="AT50" s="1156"/>
      <c r="AU50" s="1156"/>
      <c r="AV50" s="1156"/>
      <c r="AW50" s="1156"/>
      <c r="AX50" s="1157"/>
    </row>
    <row r="51" spans="1:50" ht="6.75" customHeight="1">
      <c r="A51" s="1143"/>
      <c r="B51" s="1145"/>
      <c r="C51" s="1145"/>
      <c r="D51" s="1145"/>
      <c r="E51" s="1145"/>
      <c r="F51" s="1146"/>
      <c r="G51" s="1149" t="s">
        <v>1105</v>
      </c>
      <c r="H51" s="1150"/>
      <c r="I51" s="1145" t="s">
        <v>1106</v>
      </c>
      <c r="J51" s="1145"/>
      <c r="K51" s="1145"/>
      <c r="L51" s="1145"/>
      <c r="M51" s="1145"/>
      <c r="N51" s="1145"/>
      <c r="O51" s="1145"/>
      <c r="P51" s="1146"/>
      <c r="Q51" s="1186">
        <v>0.8</v>
      </c>
      <c r="R51" s="1105"/>
      <c r="S51" s="1105"/>
      <c r="T51" s="1105"/>
      <c r="U51" s="1106"/>
      <c r="V51" s="1132" t="s">
        <v>1107</v>
      </c>
      <c r="W51" s="1105"/>
      <c r="X51" s="1105"/>
      <c r="Y51" s="1105"/>
      <c r="Z51" s="1106"/>
      <c r="AA51" s="366"/>
      <c r="AB51" s="367"/>
      <c r="AC51" s="367"/>
      <c r="AD51" s="367"/>
      <c r="AE51" s="367"/>
      <c r="AF51" s="367"/>
      <c r="AG51" s="367"/>
      <c r="AH51" s="367"/>
      <c r="AI51" s="367"/>
      <c r="AJ51" s="367"/>
      <c r="AK51" s="367"/>
      <c r="AL51" s="368"/>
      <c r="AM51" s="1183" t="s">
        <v>1108</v>
      </c>
      <c r="AN51" s="1184"/>
      <c r="AO51" s="1184"/>
      <c r="AP51" s="1184"/>
      <c r="AQ51" s="1184"/>
      <c r="AR51" s="1185"/>
      <c r="AS51" s="1139"/>
      <c r="AT51" s="1140"/>
      <c r="AU51" s="1140"/>
      <c r="AV51" s="1140"/>
      <c r="AW51" s="1140"/>
      <c r="AX51" s="1141"/>
    </row>
    <row r="52" spans="1:50" ht="6.75" customHeight="1">
      <c r="A52" s="1144"/>
      <c r="B52" s="1147"/>
      <c r="C52" s="1147"/>
      <c r="D52" s="1147"/>
      <c r="E52" s="1147"/>
      <c r="F52" s="1148"/>
      <c r="G52" s="1151"/>
      <c r="H52" s="1152"/>
      <c r="I52" s="1147"/>
      <c r="J52" s="1147"/>
      <c r="K52" s="1147"/>
      <c r="L52" s="1147"/>
      <c r="M52" s="1147"/>
      <c r="N52" s="1147"/>
      <c r="O52" s="1147"/>
      <c r="P52" s="1148"/>
      <c r="Q52" s="1107"/>
      <c r="R52" s="1108"/>
      <c r="S52" s="1108"/>
      <c r="T52" s="1108"/>
      <c r="U52" s="1109"/>
      <c r="V52" s="1107"/>
      <c r="W52" s="1108"/>
      <c r="X52" s="1108"/>
      <c r="Y52" s="1108"/>
      <c r="Z52" s="1109"/>
      <c r="AA52" s="361"/>
      <c r="AB52" s="359"/>
      <c r="AC52" s="359"/>
      <c r="AD52" s="359"/>
      <c r="AE52" s="359"/>
      <c r="AF52" s="359"/>
      <c r="AG52" s="359"/>
      <c r="AH52" s="359"/>
      <c r="AI52" s="359"/>
      <c r="AJ52" s="359"/>
      <c r="AK52" s="359"/>
      <c r="AL52" s="362"/>
      <c r="AM52" s="1180"/>
      <c r="AN52" s="1181"/>
      <c r="AO52" s="1181"/>
      <c r="AP52" s="1181"/>
      <c r="AQ52" s="1181"/>
      <c r="AR52" s="1182"/>
      <c r="AS52" s="1101"/>
      <c r="AT52" s="1102"/>
      <c r="AU52" s="1102"/>
      <c r="AV52" s="1102"/>
      <c r="AW52" s="1102"/>
      <c r="AX52" s="1103"/>
    </row>
    <row r="53" spans="1:50" ht="6.75" customHeight="1">
      <c r="A53" s="1131" t="s">
        <v>1109</v>
      </c>
      <c r="B53" s="1142" t="s">
        <v>1110</v>
      </c>
      <c r="C53" s="1113"/>
      <c r="D53" s="1113"/>
      <c r="E53" s="1113"/>
      <c r="F53" s="1114"/>
      <c r="G53" s="1115" t="s">
        <v>1111</v>
      </c>
      <c r="H53" s="1116"/>
      <c r="I53" s="1113" t="s">
        <v>1112</v>
      </c>
      <c r="J53" s="1113"/>
      <c r="K53" s="1113"/>
      <c r="L53" s="1113"/>
      <c r="M53" s="1113"/>
      <c r="N53" s="1113"/>
      <c r="O53" s="1113"/>
      <c r="P53" s="1114"/>
      <c r="Q53" s="1110" t="s">
        <v>1113</v>
      </c>
      <c r="R53" s="1111"/>
      <c r="S53" s="1111"/>
      <c r="T53" s="1111"/>
      <c r="U53" s="1112"/>
      <c r="V53" s="1110" t="s">
        <v>1114</v>
      </c>
      <c r="W53" s="1111"/>
      <c r="X53" s="1111"/>
      <c r="Y53" s="1111"/>
      <c r="Z53" s="1112"/>
      <c r="AA53" s="358"/>
      <c r="AB53" s="359"/>
      <c r="AC53" s="359"/>
      <c r="AD53" s="359"/>
      <c r="AE53" s="359"/>
      <c r="AF53" s="359"/>
      <c r="AG53" s="359"/>
      <c r="AH53" s="359"/>
      <c r="AI53" s="359"/>
      <c r="AJ53" s="359"/>
      <c r="AK53" s="359"/>
      <c r="AL53" s="360"/>
      <c r="AM53" s="1163" t="s">
        <v>1115</v>
      </c>
      <c r="AN53" s="1164"/>
      <c r="AO53" s="1164"/>
      <c r="AP53" s="1164"/>
      <c r="AQ53" s="1164"/>
      <c r="AR53" s="1165"/>
      <c r="AS53" s="1101"/>
      <c r="AT53" s="1102"/>
      <c r="AU53" s="1102"/>
      <c r="AV53" s="1102"/>
      <c r="AW53" s="1102"/>
      <c r="AX53" s="1103"/>
    </row>
    <row r="54" spans="1:50" ht="6.75" customHeight="1">
      <c r="A54" s="1131"/>
      <c r="B54" s="1113"/>
      <c r="C54" s="1113"/>
      <c r="D54" s="1113"/>
      <c r="E54" s="1113"/>
      <c r="F54" s="1114"/>
      <c r="G54" s="1115"/>
      <c r="H54" s="1116"/>
      <c r="I54" s="1113"/>
      <c r="J54" s="1113"/>
      <c r="K54" s="1113"/>
      <c r="L54" s="1113"/>
      <c r="M54" s="1113"/>
      <c r="N54" s="1113"/>
      <c r="O54" s="1113"/>
      <c r="P54" s="1114"/>
      <c r="Q54" s="1110"/>
      <c r="R54" s="1111"/>
      <c r="S54" s="1111"/>
      <c r="T54" s="1111"/>
      <c r="U54" s="1112"/>
      <c r="V54" s="1110"/>
      <c r="W54" s="1111"/>
      <c r="X54" s="1111"/>
      <c r="Y54" s="1111"/>
      <c r="Z54" s="1112"/>
      <c r="AA54" s="358"/>
      <c r="AB54" s="359"/>
      <c r="AC54" s="359"/>
      <c r="AD54" s="359"/>
      <c r="AE54" s="359"/>
      <c r="AF54" s="359"/>
      <c r="AG54" s="359"/>
      <c r="AH54" s="359"/>
      <c r="AI54" s="359"/>
      <c r="AJ54" s="359"/>
      <c r="AK54" s="359"/>
      <c r="AL54" s="360"/>
      <c r="AM54" s="1163"/>
      <c r="AN54" s="1164"/>
      <c r="AO54" s="1164"/>
      <c r="AP54" s="1164"/>
      <c r="AQ54" s="1164"/>
      <c r="AR54" s="1165"/>
      <c r="AS54" s="1101"/>
      <c r="AT54" s="1102"/>
      <c r="AU54" s="1102"/>
      <c r="AV54" s="1102"/>
      <c r="AW54" s="1102"/>
      <c r="AX54" s="1103"/>
    </row>
    <row r="55" spans="1:50" ht="6.75" customHeight="1">
      <c r="A55" s="1131"/>
      <c r="B55" s="1142" t="s">
        <v>1116</v>
      </c>
      <c r="C55" s="1113"/>
      <c r="D55" s="1113"/>
      <c r="E55" s="1113"/>
      <c r="F55" s="1114"/>
      <c r="G55" s="1115" t="s">
        <v>1117</v>
      </c>
      <c r="H55" s="1116"/>
      <c r="I55" s="1142" t="s">
        <v>1118</v>
      </c>
      <c r="J55" s="1113"/>
      <c r="K55" s="1113"/>
      <c r="L55" s="1113"/>
      <c r="M55" s="1113"/>
      <c r="N55" s="1113"/>
      <c r="O55" s="1113"/>
      <c r="P55" s="1114"/>
      <c r="Q55" s="1110" t="s">
        <v>1119</v>
      </c>
      <c r="R55" s="1111"/>
      <c r="S55" s="1111"/>
      <c r="T55" s="1111"/>
      <c r="U55" s="1112"/>
      <c r="V55" s="1110" t="s">
        <v>1119</v>
      </c>
      <c r="W55" s="1111"/>
      <c r="X55" s="1111"/>
      <c r="Y55" s="1111"/>
      <c r="Z55" s="1112"/>
      <c r="AA55" s="358"/>
      <c r="AB55" s="359"/>
      <c r="AC55" s="359"/>
      <c r="AD55" s="359"/>
      <c r="AE55" s="359"/>
      <c r="AF55" s="359"/>
      <c r="AG55" s="359"/>
      <c r="AH55" s="359"/>
      <c r="AI55" s="359"/>
      <c r="AJ55" s="359"/>
      <c r="AK55" s="359"/>
      <c r="AL55" s="360"/>
      <c r="AM55" s="1180" t="s">
        <v>1120</v>
      </c>
      <c r="AN55" s="1181"/>
      <c r="AO55" s="1181"/>
      <c r="AP55" s="1181"/>
      <c r="AQ55" s="1181"/>
      <c r="AR55" s="1182"/>
      <c r="AS55" s="1101"/>
      <c r="AT55" s="1102"/>
      <c r="AU55" s="1102"/>
      <c r="AV55" s="1102"/>
      <c r="AW55" s="1102"/>
      <c r="AX55" s="1103"/>
    </row>
    <row r="56" spans="1:50" ht="6.75" customHeight="1">
      <c r="A56" s="1131"/>
      <c r="B56" s="1113"/>
      <c r="C56" s="1113"/>
      <c r="D56" s="1113"/>
      <c r="E56" s="1113"/>
      <c r="F56" s="1114"/>
      <c r="G56" s="1115"/>
      <c r="H56" s="1116"/>
      <c r="I56" s="1113"/>
      <c r="J56" s="1113"/>
      <c r="K56" s="1113"/>
      <c r="L56" s="1113"/>
      <c r="M56" s="1113"/>
      <c r="N56" s="1113"/>
      <c r="O56" s="1113"/>
      <c r="P56" s="1114"/>
      <c r="Q56" s="1110"/>
      <c r="R56" s="1111"/>
      <c r="S56" s="1111"/>
      <c r="T56" s="1111"/>
      <c r="U56" s="1112"/>
      <c r="V56" s="1110"/>
      <c r="W56" s="1111"/>
      <c r="X56" s="1111"/>
      <c r="Y56" s="1111"/>
      <c r="Z56" s="1112"/>
      <c r="AA56" s="358"/>
      <c r="AB56" s="359"/>
      <c r="AC56" s="359"/>
      <c r="AD56" s="359"/>
      <c r="AE56" s="359"/>
      <c r="AF56" s="359"/>
      <c r="AG56" s="359"/>
      <c r="AH56" s="359"/>
      <c r="AI56" s="359"/>
      <c r="AJ56" s="359"/>
      <c r="AK56" s="359"/>
      <c r="AL56" s="360"/>
      <c r="AM56" s="1180"/>
      <c r="AN56" s="1181"/>
      <c r="AO56" s="1181"/>
      <c r="AP56" s="1181"/>
      <c r="AQ56" s="1181"/>
      <c r="AR56" s="1182"/>
      <c r="AS56" s="1101"/>
      <c r="AT56" s="1102"/>
      <c r="AU56" s="1102"/>
      <c r="AV56" s="1102"/>
      <c r="AW56" s="1102"/>
      <c r="AX56" s="1103"/>
    </row>
    <row r="57" spans="1:50" ht="6.75" customHeight="1">
      <c r="A57" s="1131"/>
      <c r="B57" s="1113"/>
      <c r="C57" s="1113"/>
      <c r="D57" s="1113"/>
      <c r="E57" s="1113"/>
      <c r="F57" s="1114"/>
      <c r="G57" s="1115" t="s">
        <v>1121</v>
      </c>
      <c r="H57" s="1116"/>
      <c r="I57" s="1113" t="s">
        <v>1122</v>
      </c>
      <c r="J57" s="1113"/>
      <c r="K57" s="1113"/>
      <c r="L57" s="1113"/>
      <c r="M57" s="1113"/>
      <c r="N57" s="1113"/>
      <c r="O57" s="1113"/>
      <c r="P57" s="1114"/>
      <c r="Q57" s="1110" t="s">
        <v>1123</v>
      </c>
      <c r="R57" s="1111"/>
      <c r="S57" s="1111"/>
      <c r="T57" s="1111"/>
      <c r="U57" s="1112"/>
      <c r="V57" s="1110" t="s">
        <v>1124</v>
      </c>
      <c r="W57" s="1111"/>
      <c r="X57" s="1111"/>
      <c r="Y57" s="1111"/>
      <c r="Z57" s="1112"/>
      <c r="AA57" s="358"/>
      <c r="AB57" s="359"/>
      <c r="AC57" s="359"/>
      <c r="AD57" s="359"/>
      <c r="AE57" s="359"/>
      <c r="AF57" s="359"/>
      <c r="AG57" s="359"/>
      <c r="AH57" s="359"/>
      <c r="AI57" s="359"/>
      <c r="AJ57" s="359"/>
      <c r="AK57" s="359"/>
      <c r="AL57" s="360"/>
      <c r="AM57" s="1180" t="s">
        <v>1126</v>
      </c>
      <c r="AN57" s="1181"/>
      <c r="AO57" s="1181"/>
      <c r="AP57" s="1181"/>
      <c r="AQ57" s="1181"/>
      <c r="AR57" s="1182"/>
      <c r="AS57" s="1101"/>
      <c r="AT57" s="1102"/>
      <c r="AU57" s="1102"/>
      <c r="AV57" s="1102"/>
      <c r="AW57" s="1102"/>
      <c r="AX57" s="1103"/>
    </row>
    <row r="58" spans="1:50" ht="6.75" customHeight="1">
      <c r="A58" s="1131"/>
      <c r="B58" s="1113"/>
      <c r="C58" s="1113"/>
      <c r="D58" s="1113"/>
      <c r="E58" s="1113"/>
      <c r="F58" s="1114"/>
      <c r="G58" s="1115"/>
      <c r="H58" s="1116"/>
      <c r="I58" s="1113"/>
      <c r="J58" s="1113"/>
      <c r="K58" s="1113"/>
      <c r="L58" s="1113"/>
      <c r="M58" s="1113"/>
      <c r="N58" s="1113"/>
      <c r="O58" s="1113"/>
      <c r="P58" s="1114"/>
      <c r="Q58" s="1110"/>
      <c r="R58" s="1111"/>
      <c r="S58" s="1111"/>
      <c r="T58" s="1111"/>
      <c r="U58" s="1112"/>
      <c r="V58" s="1110"/>
      <c r="W58" s="1111"/>
      <c r="X58" s="1111"/>
      <c r="Y58" s="1111"/>
      <c r="Z58" s="1112"/>
      <c r="AA58" s="361"/>
      <c r="AB58" s="359"/>
      <c r="AC58" s="359"/>
      <c r="AD58" s="359"/>
      <c r="AE58" s="359"/>
      <c r="AF58" s="359"/>
      <c r="AG58" s="359"/>
      <c r="AH58" s="359"/>
      <c r="AI58" s="359"/>
      <c r="AJ58" s="359"/>
      <c r="AK58" s="359"/>
      <c r="AL58" s="362"/>
      <c r="AM58" s="1180"/>
      <c r="AN58" s="1181"/>
      <c r="AO58" s="1181"/>
      <c r="AP58" s="1181"/>
      <c r="AQ58" s="1181"/>
      <c r="AR58" s="1182"/>
      <c r="AS58" s="1101"/>
      <c r="AT58" s="1102"/>
      <c r="AU58" s="1102"/>
      <c r="AV58" s="1102"/>
      <c r="AW58" s="1102"/>
      <c r="AX58" s="1103"/>
    </row>
    <row r="59" spans="1:50" ht="6.75" customHeight="1">
      <c r="A59" s="1117"/>
      <c r="B59" s="1113"/>
      <c r="C59" s="1113"/>
      <c r="D59" s="1113"/>
      <c r="E59" s="1113"/>
      <c r="F59" s="1114"/>
      <c r="G59" s="1121"/>
      <c r="H59" s="1116"/>
      <c r="I59" s="1113" t="s">
        <v>1127</v>
      </c>
      <c r="J59" s="1113"/>
      <c r="K59" s="1113"/>
      <c r="L59" s="1113"/>
      <c r="M59" s="1113"/>
      <c r="N59" s="1113"/>
      <c r="O59" s="1113"/>
      <c r="P59" s="1114"/>
      <c r="Q59" s="1110"/>
      <c r="R59" s="1111"/>
      <c r="S59" s="1111"/>
      <c r="T59" s="1111"/>
      <c r="U59" s="1112"/>
      <c r="V59" s="1110"/>
      <c r="W59" s="1111"/>
      <c r="X59" s="1111"/>
      <c r="Y59" s="1111"/>
      <c r="Z59" s="1112"/>
      <c r="AA59" s="358"/>
      <c r="AB59" s="359"/>
      <c r="AC59" s="359"/>
      <c r="AD59" s="359"/>
      <c r="AE59" s="359"/>
      <c r="AF59" s="359"/>
      <c r="AG59" s="359"/>
      <c r="AH59" s="359"/>
      <c r="AI59" s="359"/>
      <c r="AJ59" s="359"/>
      <c r="AK59" s="359"/>
      <c r="AL59" s="360"/>
      <c r="AM59" s="1163"/>
      <c r="AN59" s="1164"/>
      <c r="AO59" s="1164"/>
      <c r="AP59" s="1164"/>
      <c r="AQ59" s="1164"/>
      <c r="AR59" s="1165"/>
      <c r="AS59" s="1101"/>
      <c r="AT59" s="1102"/>
      <c r="AU59" s="1102"/>
      <c r="AV59" s="1102"/>
      <c r="AW59" s="1102"/>
      <c r="AX59" s="1103"/>
    </row>
    <row r="60" spans="1:50" ht="6.75" customHeight="1">
      <c r="A60" s="1158"/>
      <c r="B60" s="1159"/>
      <c r="C60" s="1159"/>
      <c r="D60" s="1159"/>
      <c r="E60" s="1159"/>
      <c r="F60" s="1160"/>
      <c r="G60" s="1161"/>
      <c r="H60" s="1162"/>
      <c r="I60" s="1159"/>
      <c r="J60" s="1159"/>
      <c r="K60" s="1159"/>
      <c r="L60" s="1159"/>
      <c r="M60" s="1159"/>
      <c r="N60" s="1159"/>
      <c r="O60" s="1159"/>
      <c r="P60" s="1160"/>
      <c r="Q60" s="1133"/>
      <c r="R60" s="1134"/>
      <c r="S60" s="1134"/>
      <c r="T60" s="1134"/>
      <c r="U60" s="1135"/>
      <c r="V60" s="1133"/>
      <c r="W60" s="1134"/>
      <c r="X60" s="1134"/>
      <c r="Y60" s="1134"/>
      <c r="Z60" s="1135"/>
      <c r="AA60" s="369"/>
      <c r="AB60" s="364"/>
      <c r="AC60" s="364"/>
      <c r="AD60" s="364"/>
      <c r="AE60" s="364"/>
      <c r="AF60" s="364"/>
      <c r="AG60" s="364"/>
      <c r="AH60" s="364"/>
      <c r="AI60" s="364"/>
      <c r="AJ60" s="364"/>
      <c r="AK60" s="364"/>
      <c r="AL60" s="370"/>
      <c r="AM60" s="1176"/>
      <c r="AN60" s="1177"/>
      <c r="AO60" s="1177"/>
      <c r="AP60" s="1177"/>
      <c r="AQ60" s="1177"/>
      <c r="AR60" s="1178"/>
      <c r="AS60" s="1155"/>
      <c r="AT60" s="1156"/>
      <c r="AU60" s="1156"/>
      <c r="AV60" s="1156"/>
      <c r="AW60" s="1156"/>
      <c r="AX60" s="1157"/>
    </row>
    <row r="61" spans="1:50" ht="6.75" customHeight="1">
      <c r="A61" s="1179"/>
      <c r="B61" s="1169"/>
      <c r="C61" s="1169"/>
      <c r="D61" s="1169"/>
      <c r="E61" s="1169"/>
      <c r="F61" s="1170"/>
      <c r="G61" s="1171" t="s">
        <v>1128</v>
      </c>
      <c r="H61" s="1172"/>
      <c r="I61" s="1169" t="s">
        <v>1129</v>
      </c>
      <c r="J61" s="1169"/>
      <c r="K61" s="1169"/>
      <c r="L61" s="1169"/>
      <c r="M61" s="1169"/>
      <c r="N61" s="1169"/>
      <c r="O61" s="1169"/>
      <c r="P61" s="1170"/>
      <c r="Q61" s="1166" t="s">
        <v>1084</v>
      </c>
      <c r="R61" s="1167"/>
      <c r="S61" s="1167"/>
      <c r="T61" s="1167"/>
      <c r="U61" s="1168"/>
      <c r="V61" s="1166" t="s">
        <v>1130</v>
      </c>
      <c r="W61" s="1167"/>
      <c r="X61" s="1167"/>
      <c r="Y61" s="1167"/>
      <c r="Z61" s="1168"/>
      <c r="AA61" s="366"/>
      <c r="AB61" s="367"/>
      <c r="AC61" s="367"/>
      <c r="AD61" s="367"/>
      <c r="AE61" s="367"/>
      <c r="AF61" s="367"/>
      <c r="AG61" s="367"/>
      <c r="AH61" s="367"/>
      <c r="AI61" s="367"/>
      <c r="AJ61" s="367"/>
      <c r="AK61" s="367"/>
      <c r="AL61" s="368"/>
      <c r="AM61" s="1173" t="s">
        <v>1131</v>
      </c>
      <c r="AN61" s="1174"/>
      <c r="AO61" s="1174"/>
      <c r="AP61" s="1174"/>
      <c r="AQ61" s="1174"/>
      <c r="AR61" s="1175"/>
      <c r="AS61" s="1139"/>
      <c r="AT61" s="1140"/>
      <c r="AU61" s="1140"/>
      <c r="AV61" s="1140"/>
      <c r="AW61" s="1140"/>
      <c r="AX61" s="1141"/>
    </row>
    <row r="62" spans="1:50" ht="6.75" customHeight="1">
      <c r="A62" s="1144"/>
      <c r="B62" s="1147"/>
      <c r="C62" s="1147"/>
      <c r="D62" s="1147"/>
      <c r="E62" s="1147"/>
      <c r="F62" s="1148"/>
      <c r="G62" s="1151"/>
      <c r="H62" s="1152"/>
      <c r="I62" s="1147"/>
      <c r="J62" s="1147"/>
      <c r="K62" s="1147"/>
      <c r="L62" s="1147"/>
      <c r="M62" s="1147"/>
      <c r="N62" s="1147"/>
      <c r="O62" s="1147"/>
      <c r="P62" s="1148"/>
      <c r="Q62" s="1107"/>
      <c r="R62" s="1108"/>
      <c r="S62" s="1108"/>
      <c r="T62" s="1108"/>
      <c r="U62" s="1109"/>
      <c r="V62" s="1107"/>
      <c r="W62" s="1108"/>
      <c r="X62" s="1108"/>
      <c r="Y62" s="1108"/>
      <c r="Z62" s="1109"/>
      <c r="AA62" s="361"/>
      <c r="AB62" s="359"/>
      <c r="AC62" s="359"/>
      <c r="AD62" s="359"/>
      <c r="AE62" s="359"/>
      <c r="AF62" s="359"/>
      <c r="AG62" s="359"/>
      <c r="AH62" s="359"/>
      <c r="AI62" s="359"/>
      <c r="AJ62" s="359"/>
      <c r="AK62" s="359"/>
      <c r="AL62" s="362"/>
      <c r="AM62" s="1163"/>
      <c r="AN62" s="1164"/>
      <c r="AO62" s="1164"/>
      <c r="AP62" s="1164"/>
      <c r="AQ62" s="1164"/>
      <c r="AR62" s="1165"/>
      <c r="AS62" s="1101"/>
      <c r="AT62" s="1102"/>
      <c r="AU62" s="1102"/>
      <c r="AV62" s="1102"/>
      <c r="AW62" s="1102"/>
      <c r="AX62" s="1103"/>
    </row>
    <row r="63" spans="1:50" ht="6.75" customHeight="1">
      <c r="A63" s="1143"/>
      <c r="B63" s="1145"/>
      <c r="C63" s="1145"/>
      <c r="D63" s="1145"/>
      <c r="E63" s="1145"/>
      <c r="F63" s="1146"/>
      <c r="G63" s="1115" t="s">
        <v>1132</v>
      </c>
      <c r="H63" s="1116"/>
      <c r="I63" s="1113" t="s">
        <v>1133</v>
      </c>
      <c r="J63" s="1113"/>
      <c r="K63" s="1113"/>
      <c r="L63" s="1113"/>
      <c r="M63" s="1113"/>
      <c r="N63" s="1113"/>
      <c r="O63" s="1113"/>
      <c r="P63" s="1114"/>
      <c r="Q63" s="1110" t="s">
        <v>1134</v>
      </c>
      <c r="R63" s="1111"/>
      <c r="S63" s="1111"/>
      <c r="T63" s="1111"/>
      <c r="U63" s="1112"/>
      <c r="V63" s="1110" t="s">
        <v>1098</v>
      </c>
      <c r="W63" s="1111"/>
      <c r="X63" s="1111"/>
      <c r="Y63" s="1111"/>
      <c r="Z63" s="1112"/>
      <c r="AA63" s="361"/>
      <c r="AB63" s="359"/>
      <c r="AC63" s="359"/>
      <c r="AD63" s="359"/>
      <c r="AE63" s="359"/>
      <c r="AF63" s="359"/>
      <c r="AG63" s="359"/>
      <c r="AH63" s="359"/>
      <c r="AI63" s="359"/>
      <c r="AJ63" s="359"/>
      <c r="AK63" s="359"/>
      <c r="AL63" s="362"/>
      <c r="AM63" s="1163" t="s">
        <v>1098</v>
      </c>
      <c r="AN63" s="1164"/>
      <c r="AO63" s="1164"/>
      <c r="AP63" s="1164"/>
      <c r="AQ63" s="1164"/>
      <c r="AR63" s="1165"/>
      <c r="AS63" s="1101"/>
      <c r="AT63" s="1102"/>
      <c r="AU63" s="1102"/>
      <c r="AV63" s="1102"/>
      <c r="AW63" s="1102"/>
      <c r="AX63" s="1103"/>
    </row>
    <row r="64" spans="1:50" ht="6.75" customHeight="1">
      <c r="A64" s="1144"/>
      <c r="B64" s="1147"/>
      <c r="C64" s="1147"/>
      <c r="D64" s="1147"/>
      <c r="E64" s="1147"/>
      <c r="F64" s="1148"/>
      <c r="G64" s="1115"/>
      <c r="H64" s="1116"/>
      <c r="I64" s="1113"/>
      <c r="J64" s="1113"/>
      <c r="K64" s="1113"/>
      <c r="L64" s="1113"/>
      <c r="M64" s="1113"/>
      <c r="N64" s="1113"/>
      <c r="O64" s="1113"/>
      <c r="P64" s="1114"/>
      <c r="Q64" s="1110"/>
      <c r="R64" s="1111"/>
      <c r="S64" s="1111"/>
      <c r="T64" s="1111"/>
      <c r="U64" s="1112"/>
      <c r="V64" s="1110"/>
      <c r="W64" s="1111"/>
      <c r="X64" s="1111"/>
      <c r="Y64" s="1111"/>
      <c r="Z64" s="1112"/>
      <c r="AA64" s="358"/>
      <c r="AB64" s="359"/>
      <c r="AC64" s="359"/>
      <c r="AD64" s="359"/>
      <c r="AE64" s="359"/>
      <c r="AF64" s="359"/>
      <c r="AG64" s="359"/>
      <c r="AH64" s="359"/>
      <c r="AI64" s="359"/>
      <c r="AJ64" s="359"/>
      <c r="AK64" s="359"/>
      <c r="AL64" s="360"/>
      <c r="AM64" s="1163"/>
      <c r="AN64" s="1164"/>
      <c r="AO64" s="1164"/>
      <c r="AP64" s="1164"/>
      <c r="AQ64" s="1164"/>
      <c r="AR64" s="1165"/>
      <c r="AS64" s="1101"/>
      <c r="AT64" s="1102"/>
      <c r="AU64" s="1102"/>
      <c r="AV64" s="1102"/>
      <c r="AW64" s="1102"/>
      <c r="AX64" s="1103"/>
    </row>
    <row r="65" spans="1:50" ht="6.75" customHeight="1">
      <c r="A65" s="1131" t="s">
        <v>1135</v>
      </c>
      <c r="B65" s="1142" t="s">
        <v>1136</v>
      </c>
      <c r="C65" s="1113"/>
      <c r="D65" s="1113"/>
      <c r="E65" s="1113"/>
      <c r="F65" s="1114"/>
      <c r="G65" s="1115"/>
      <c r="H65" s="1116"/>
      <c r="I65" s="1142"/>
      <c r="J65" s="1113"/>
      <c r="K65" s="1113"/>
      <c r="L65" s="1113"/>
      <c r="M65" s="1113"/>
      <c r="N65" s="1113"/>
      <c r="O65" s="1113"/>
      <c r="P65" s="1114"/>
      <c r="Q65" s="1110" t="s">
        <v>1084</v>
      </c>
      <c r="R65" s="1111"/>
      <c r="S65" s="1111"/>
      <c r="T65" s="1111"/>
      <c r="U65" s="1112"/>
      <c r="V65" s="1110" t="s">
        <v>1103</v>
      </c>
      <c r="W65" s="1111"/>
      <c r="X65" s="1111"/>
      <c r="Y65" s="1111"/>
      <c r="Z65" s="1112"/>
      <c r="AA65" s="358"/>
      <c r="AB65" s="359"/>
      <c r="AC65" s="359"/>
      <c r="AD65" s="359"/>
      <c r="AE65" s="359"/>
      <c r="AF65" s="359"/>
      <c r="AG65" s="359"/>
      <c r="AH65" s="359"/>
      <c r="AI65" s="359"/>
      <c r="AJ65" s="359"/>
      <c r="AK65" s="359"/>
      <c r="AL65" s="360"/>
      <c r="AM65" s="1163" t="s">
        <v>1103</v>
      </c>
      <c r="AN65" s="1164"/>
      <c r="AO65" s="1164"/>
      <c r="AP65" s="1164"/>
      <c r="AQ65" s="1164"/>
      <c r="AR65" s="1165"/>
      <c r="AS65" s="1101"/>
      <c r="AT65" s="1102"/>
      <c r="AU65" s="1102"/>
      <c r="AV65" s="1102"/>
      <c r="AW65" s="1102"/>
      <c r="AX65" s="1103"/>
    </row>
    <row r="66" spans="1:50" ht="6.75" customHeight="1">
      <c r="A66" s="1131"/>
      <c r="B66" s="1113"/>
      <c r="C66" s="1113"/>
      <c r="D66" s="1113"/>
      <c r="E66" s="1113"/>
      <c r="F66" s="1114"/>
      <c r="G66" s="1115"/>
      <c r="H66" s="1116"/>
      <c r="I66" s="1113"/>
      <c r="J66" s="1113"/>
      <c r="K66" s="1113"/>
      <c r="L66" s="1113"/>
      <c r="M66" s="1113"/>
      <c r="N66" s="1113"/>
      <c r="O66" s="1113"/>
      <c r="P66" s="1114"/>
      <c r="Q66" s="1110"/>
      <c r="R66" s="1111"/>
      <c r="S66" s="1111"/>
      <c r="T66" s="1111"/>
      <c r="U66" s="1112"/>
      <c r="V66" s="1110"/>
      <c r="W66" s="1111"/>
      <c r="X66" s="1111"/>
      <c r="Y66" s="1111"/>
      <c r="Z66" s="1112"/>
      <c r="AA66" s="358"/>
      <c r="AB66" s="359"/>
      <c r="AC66" s="359"/>
      <c r="AD66" s="359"/>
      <c r="AE66" s="359"/>
      <c r="AF66" s="359"/>
      <c r="AG66" s="359"/>
      <c r="AH66" s="359"/>
      <c r="AI66" s="359"/>
      <c r="AJ66" s="359"/>
      <c r="AK66" s="359"/>
      <c r="AL66" s="360"/>
      <c r="AM66" s="1163"/>
      <c r="AN66" s="1164"/>
      <c r="AO66" s="1164"/>
      <c r="AP66" s="1164"/>
      <c r="AQ66" s="1164"/>
      <c r="AR66" s="1165"/>
      <c r="AS66" s="1101"/>
      <c r="AT66" s="1102"/>
      <c r="AU66" s="1102"/>
      <c r="AV66" s="1102"/>
      <c r="AW66" s="1102"/>
      <c r="AX66" s="1103"/>
    </row>
    <row r="67" spans="1:50" ht="6.75" customHeight="1">
      <c r="A67" s="1131"/>
      <c r="B67" s="1113" t="s">
        <v>1099</v>
      </c>
      <c r="C67" s="1113"/>
      <c r="D67" s="1113"/>
      <c r="E67" s="1113"/>
      <c r="F67" s="1114"/>
      <c r="G67" s="1121"/>
      <c r="H67" s="1116"/>
      <c r="I67" s="1113"/>
      <c r="J67" s="1113"/>
      <c r="K67" s="1113"/>
      <c r="L67" s="1113"/>
      <c r="M67" s="1113"/>
      <c r="N67" s="1113"/>
      <c r="O67" s="1113"/>
      <c r="P67" s="1114"/>
      <c r="Q67" s="1110"/>
      <c r="R67" s="1111"/>
      <c r="S67" s="1111"/>
      <c r="T67" s="1111"/>
      <c r="U67" s="1112"/>
      <c r="V67" s="1110"/>
      <c r="W67" s="1111"/>
      <c r="X67" s="1111"/>
      <c r="Y67" s="1111"/>
      <c r="Z67" s="1112"/>
      <c r="AA67" s="358"/>
      <c r="AB67" s="359"/>
      <c r="AC67" s="359"/>
      <c r="AD67" s="359"/>
      <c r="AE67" s="359"/>
      <c r="AF67" s="359"/>
      <c r="AG67" s="1127" t="s">
        <v>1100</v>
      </c>
      <c r="AH67" s="359"/>
      <c r="AI67" s="359"/>
      <c r="AJ67" s="359"/>
      <c r="AK67" s="359"/>
      <c r="AL67" s="360"/>
      <c r="AM67" s="1110"/>
      <c r="AN67" s="1111"/>
      <c r="AO67" s="1111"/>
      <c r="AP67" s="1111"/>
      <c r="AQ67" s="1111"/>
      <c r="AR67" s="1112"/>
      <c r="AS67" s="1101"/>
      <c r="AT67" s="1102"/>
      <c r="AU67" s="1102"/>
      <c r="AV67" s="1102"/>
      <c r="AW67" s="1102"/>
      <c r="AX67" s="1103"/>
    </row>
    <row r="68" spans="1:50" ht="6.75" customHeight="1">
      <c r="A68" s="1131"/>
      <c r="B68" s="1113"/>
      <c r="C68" s="1113"/>
      <c r="D68" s="1113"/>
      <c r="E68" s="1113"/>
      <c r="F68" s="1114"/>
      <c r="G68" s="1115"/>
      <c r="H68" s="1116"/>
      <c r="I68" s="1113"/>
      <c r="J68" s="1113"/>
      <c r="K68" s="1113"/>
      <c r="L68" s="1113"/>
      <c r="M68" s="1113"/>
      <c r="N68" s="1113"/>
      <c r="O68" s="1113"/>
      <c r="P68" s="1114"/>
      <c r="Q68" s="1110"/>
      <c r="R68" s="1111"/>
      <c r="S68" s="1111"/>
      <c r="T68" s="1111"/>
      <c r="U68" s="1112"/>
      <c r="V68" s="1110"/>
      <c r="W68" s="1111"/>
      <c r="X68" s="1111"/>
      <c r="Y68" s="1111"/>
      <c r="Z68" s="1112"/>
      <c r="AA68" s="361"/>
      <c r="AB68" s="359"/>
      <c r="AC68" s="359"/>
      <c r="AD68" s="359"/>
      <c r="AE68" s="359"/>
      <c r="AF68" s="359"/>
      <c r="AG68" s="1127"/>
      <c r="AH68" s="359"/>
      <c r="AI68" s="359"/>
      <c r="AJ68" s="359"/>
      <c r="AK68" s="359"/>
      <c r="AL68" s="362"/>
      <c r="AM68" s="1110"/>
      <c r="AN68" s="1111"/>
      <c r="AO68" s="1111"/>
      <c r="AP68" s="1111"/>
      <c r="AQ68" s="1111"/>
      <c r="AR68" s="1112"/>
      <c r="AS68" s="1101"/>
      <c r="AT68" s="1102"/>
      <c r="AU68" s="1102"/>
      <c r="AV68" s="1102"/>
      <c r="AW68" s="1102"/>
      <c r="AX68" s="1103"/>
    </row>
    <row r="69" spans="1:50" ht="6.75" customHeight="1">
      <c r="A69" s="1117"/>
      <c r="B69" s="1113"/>
      <c r="C69" s="1113"/>
      <c r="D69" s="1113"/>
      <c r="E69" s="1113"/>
      <c r="F69" s="1114"/>
      <c r="G69" s="1121"/>
      <c r="H69" s="1116"/>
      <c r="I69" s="1113"/>
      <c r="J69" s="1113"/>
      <c r="K69" s="1113"/>
      <c r="L69" s="1113"/>
      <c r="M69" s="1113"/>
      <c r="N69" s="1113"/>
      <c r="O69" s="1113"/>
      <c r="P69" s="1114"/>
      <c r="Q69" s="1110"/>
      <c r="R69" s="1111"/>
      <c r="S69" s="1111"/>
      <c r="T69" s="1111"/>
      <c r="U69" s="1112"/>
      <c r="V69" s="1110"/>
      <c r="W69" s="1111"/>
      <c r="X69" s="1111"/>
      <c r="Y69" s="1111"/>
      <c r="Z69" s="1112"/>
      <c r="AA69" s="358"/>
      <c r="AB69" s="359"/>
      <c r="AC69" s="359"/>
      <c r="AD69" s="359"/>
      <c r="AE69" s="359"/>
      <c r="AF69" s="359"/>
      <c r="AG69" s="359"/>
      <c r="AH69" s="359"/>
      <c r="AI69" s="359"/>
      <c r="AJ69" s="359"/>
      <c r="AK69" s="359"/>
      <c r="AL69" s="360"/>
      <c r="AM69" s="1110"/>
      <c r="AN69" s="1111"/>
      <c r="AO69" s="1111"/>
      <c r="AP69" s="1111"/>
      <c r="AQ69" s="1111"/>
      <c r="AR69" s="1112"/>
      <c r="AS69" s="1101"/>
      <c r="AT69" s="1102"/>
      <c r="AU69" s="1102"/>
      <c r="AV69" s="1102"/>
      <c r="AW69" s="1102"/>
      <c r="AX69" s="1103"/>
    </row>
    <row r="70" spans="1:50" ht="6.75" customHeight="1">
      <c r="A70" s="1158"/>
      <c r="B70" s="1159"/>
      <c r="C70" s="1159"/>
      <c r="D70" s="1159"/>
      <c r="E70" s="1159"/>
      <c r="F70" s="1160"/>
      <c r="G70" s="1161"/>
      <c r="H70" s="1162"/>
      <c r="I70" s="1159"/>
      <c r="J70" s="1159"/>
      <c r="K70" s="1159"/>
      <c r="L70" s="1159"/>
      <c r="M70" s="1159"/>
      <c r="N70" s="1159"/>
      <c r="O70" s="1159"/>
      <c r="P70" s="1160"/>
      <c r="Q70" s="1133"/>
      <c r="R70" s="1134"/>
      <c r="S70" s="1134"/>
      <c r="T70" s="1134"/>
      <c r="U70" s="1135"/>
      <c r="V70" s="1133"/>
      <c r="W70" s="1134"/>
      <c r="X70" s="1134"/>
      <c r="Y70" s="1134"/>
      <c r="Z70" s="1135"/>
      <c r="AA70" s="369"/>
      <c r="AB70" s="364"/>
      <c r="AC70" s="364"/>
      <c r="AD70" s="364"/>
      <c r="AE70" s="364"/>
      <c r="AF70" s="364"/>
      <c r="AG70" s="364"/>
      <c r="AH70" s="364"/>
      <c r="AI70" s="364"/>
      <c r="AJ70" s="364"/>
      <c r="AK70" s="364"/>
      <c r="AL70" s="370"/>
      <c r="AM70" s="1133"/>
      <c r="AN70" s="1134"/>
      <c r="AO70" s="1134"/>
      <c r="AP70" s="1134"/>
      <c r="AQ70" s="1134"/>
      <c r="AR70" s="1135"/>
      <c r="AS70" s="1155"/>
      <c r="AT70" s="1156"/>
      <c r="AU70" s="1156"/>
      <c r="AV70" s="1156"/>
      <c r="AW70" s="1156"/>
      <c r="AX70" s="1157"/>
    </row>
    <row r="71" spans="1:50" ht="6.75" customHeight="1">
      <c r="A71" s="1143"/>
      <c r="B71" s="1145"/>
      <c r="C71" s="1145"/>
      <c r="D71" s="1145"/>
      <c r="E71" s="1145"/>
      <c r="F71" s="1146"/>
      <c r="G71" s="1149" t="s">
        <v>1137</v>
      </c>
      <c r="H71" s="1150"/>
      <c r="I71" s="1153" t="s">
        <v>1138</v>
      </c>
      <c r="J71" s="1153"/>
      <c r="K71" s="1153"/>
      <c r="L71" s="1153"/>
      <c r="M71" s="1153"/>
      <c r="N71" s="1153"/>
      <c r="O71" s="1153"/>
      <c r="P71" s="1154"/>
      <c r="Q71" s="1132" t="s">
        <v>1139</v>
      </c>
      <c r="R71" s="1105"/>
      <c r="S71" s="1105"/>
      <c r="T71" s="1105"/>
      <c r="U71" s="1106"/>
      <c r="V71" s="1132" t="s">
        <v>1081</v>
      </c>
      <c r="W71" s="1105"/>
      <c r="X71" s="1105"/>
      <c r="Y71" s="1105"/>
      <c r="Z71" s="1106"/>
      <c r="AA71" s="366"/>
      <c r="AB71" s="367"/>
      <c r="AC71" s="367"/>
      <c r="AD71" s="367"/>
      <c r="AE71" s="367"/>
      <c r="AF71" s="367"/>
      <c r="AG71" s="367"/>
      <c r="AH71" s="367"/>
      <c r="AI71" s="367"/>
      <c r="AJ71" s="367"/>
      <c r="AK71" s="367"/>
      <c r="AL71" s="368"/>
      <c r="AM71" s="1136"/>
      <c r="AN71" s="1137"/>
      <c r="AO71" s="1137"/>
      <c r="AP71" s="1137"/>
      <c r="AQ71" s="1137"/>
      <c r="AR71" s="1138"/>
      <c r="AS71" s="1139"/>
      <c r="AT71" s="1140"/>
      <c r="AU71" s="1140"/>
      <c r="AV71" s="1140"/>
      <c r="AW71" s="1140"/>
      <c r="AX71" s="1141"/>
    </row>
    <row r="72" spans="1:50" ht="6.75" customHeight="1">
      <c r="A72" s="1144"/>
      <c r="B72" s="1147"/>
      <c r="C72" s="1147"/>
      <c r="D72" s="1147"/>
      <c r="E72" s="1147"/>
      <c r="F72" s="1148"/>
      <c r="G72" s="1151"/>
      <c r="H72" s="1152"/>
      <c r="I72" s="1113"/>
      <c r="J72" s="1113"/>
      <c r="K72" s="1113"/>
      <c r="L72" s="1113"/>
      <c r="M72" s="1113"/>
      <c r="N72" s="1113"/>
      <c r="O72" s="1113"/>
      <c r="P72" s="1114"/>
      <c r="Q72" s="1107"/>
      <c r="R72" s="1108"/>
      <c r="S72" s="1108"/>
      <c r="T72" s="1108"/>
      <c r="U72" s="1109"/>
      <c r="V72" s="1107"/>
      <c r="W72" s="1108"/>
      <c r="X72" s="1108"/>
      <c r="Y72" s="1108"/>
      <c r="Z72" s="1109"/>
      <c r="AA72" s="361"/>
      <c r="AB72" s="359"/>
      <c r="AC72" s="359"/>
      <c r="AD72" s="359"/>
      <c r="AE72" s="359"/>
      <c r="AF72" s="359"/>
      <c r="AG72" s="359"/>
      <c r="AH72" s="359"/>
      <c r="AI72" s="359"/>
      <c r="AJ72" s="359"/>
      <c r="AK72" s="359"/>
      <c r="AL72" s="362"/>
      <c r="AM72" s="1110"/>
      <c r="AN72" s="1111"/>
      <c r="AO72" s="1111"/>
      <c r="AP72" s="1111"/>
      <c r="AQ72" s="1111"/>
      <c r="AR72" s="1112"/>
      <c r="AS72" s="1101"/>
      <c r="AT72" s="1102"/>
      <c r="AU72" s="1102"/>
      <c r="AV72" s="1102"/>
      <c r="AW72" s="1102"/>
      <c r="AX72" s="1103"/>
    </row>
    <row r="73" spans="1:50" ht="6.75" customHeight="1">
      <c r="A73" s="1131"/>
      <c r="B73" s="1142"/>
      <c r="C73" s="1113"/>
      <c r="D73" s="1113"/>
      <c r="E73" s="1113"/>
      <c r="F73" s="1114"/>
      <c r="G73" s="1115" t="s">
        <v>1140</v>
      </c>
      <c r="H73" s="1116"/>
      <c r="I73" s="1142" t="s">
        <v>1141</v>
      </c>
      <c r="J73" s="1113"/>
      <c r="K73" s="1113"/>
      <c r="L73" s="1113"/>
      <c r="M73" s="1113"/>
      <c r="N73" s="1113"/>
      <c r="O73" s="1113"/>
      <c r="P73" s="1114"/>
      <c r="Q73" s="1104" t="s">
        <v>1142</v>
      </c>
      <c r="R73" s="1105"/>
      <c r="S73" s="1105"/>
      <c r="T73" s="1105"/>
      <c r="U73" s="1106"/>
      <c r="V73" s="1110" t="s">
        <v>1098</v>
      </c>
      <c r="W73" s="1111"/>
      <c r="X73" s="1111"/>
      <c r="Y73" s="1111"/>
      <c r="Z73" s="1112"/>
      <c r="AA73" s="358"/>
      <c r="AB73" s="359"/>
      <c r="AC73" s="359"/>
      <c r="AD73" s="359"/>
      <c r="AE73" s="359"/>
      <c r="AF73" s="359"/>
      <c r="AG73" s="359"/>
      <c r="AH73" s="359"/>
      <c r="AI73" s="359"/>
      <c r="AJ73" s="359"/>
      <c r="AK73" s="359"/>
      <c r="AL73" s="360"/>
      <c r="AM73" s="1110"/>
      <c r="AN73" s="1111"/>
      <c r="AO73" s="1111"/>
      <c r="AP73" s="1111"/>
      <c r="AQ73" s="1111"/>
      <c r="AR73" s="1112"/>
      <c r="AS73" s="1101"/>
      <c r="AT73" s="1102"/>
      <c r="AU73" s="1102"/>
      <c r="AV73" s="1102"/>
      <c r="AW73" s="1102"/>
      <c r="AX73" s="1103"/>
    </row>
    <row r="74" spans="1:50" ht="6.75" customHeight="1">
      <c r="A74" s="1131"/>
      <c r="B74" s="1113"/>
      <c r="C74" s="1113"/>
      <c r="D74" s="1113"/>
      <c r="E74" s="1113"/>
      <c r="F74" s="1114"/>
      <c r="G74" s="1115"/>
      <c r="H74" s="1116"/>
      <c r="I74" s="1113"/>
      <c r="J74" s="1113"/>
      <c r="K74" s="1113"/>
      <c r="L74" s="1113"/>
      <c r="M74" s="1113"/>
      <c r="N74" s="1113"/>
      <c r="O74" s="1113"/>
      <c r="P74" s="1114"/>
      <c r="Q74" s="1107"/>
      <c r="R74" s="1108"/>
      <c r="S74" s="1108"/>
      <c r="T74" s="1108"/>
      <c r="U74" s="1109"/>
      <c r="V74" s="1110"/>
      <c r="W74" s="1111"/>
      <c r="X74" s="1111"/>
      <c r="Y74" s="1111"/>
      <c r="Z74" s="1112"/>
      <c r="AA74" s="358"/>
      <c r="AB74" s="359"/>
      <c r="AC74" s="359"/>
      <c r="AD74" s="359"/>
      <c r="AE74" s="359"/>
      <c r="AF74" s="359"/>
      <c r="AG74" s="359"/>
      <c r="AH74" s="359"/>
      <c r="AI74" s="359"/>
      <c r="AJ74" s="359"/>
      <c r="AK74" s="359"/>
      <c r="AL74" s="360"/>
      <c r="AM74" s="1110"/>
      <c r="AN74" s="1111"/>
      <c r="AO74" s="1111"/>
      <c r="AP74" s="1111"/>
      <c r="AQ74" s="1111"/>
      <c r="AR74" s="1112"/>
      <c r="AS74" s="1101"/>
      <c r="AT74" s="1102"/>
      <c r="AU74" s="1102"/>
      <c r="AV74" s="1102"/>
      <c r="AW74" s="1102"/>
      <c r="AX74" s="1103"/>
    </row>
    <row r="75" spans="1:50" ht="6.75" customHeight="1">
      <c r="A75" s="1131" t="s">
        <v>1143</v>
      </c>
      <c r="B75" s="1113" t="s">
        <v>1144</v>
      </c>
      <c r="C75" s="1113"/>
      <c r="D75" s="1113"/>
      <c r="E75" s="1113"/>
      <c r="F75" s="1114"/>
      <c r="G75" s="1115" t="s">
        <v>1145</v>
      </c>
      <c r="H75" s="1116"/>
      <c r="I75" s="1113" t="s">
        <v>1146</v>
      </c>
      <c r="J75" s="1113"/>
      <c r="K75" s="1113"/>
      <c r="L75" s="1113"/>
      <c r="M75" s="1113"/>
      <c r="N75" s="1113"/>
      <c r="O75" s="1113"/>
      <c r="P75" s="1114"/>
      <c r="Q75" s="1104" t="s">
        <v>1147</v>
      </c>
      <c r="R75" s="1105"/>
      <c r="S75" s="1105"/>
      <c r="T75" s="1105"/>
      <c r="U75" s="1106"/>
      <c r="V75" s="1110" t="s">
        <v>1098</v>
      </c>
      <c r="W75" s="1111"/>
      <c r="X75" s="1111"/>
      <c r="Y75" s="1111"/>
      <c r="Z75" s="1112"/>
      <c r="AA75" s="358"/>
      <c r="AB75" s="359"/>
      <c r="AC75" s="359"/>
      <c r="AD75" s="359"/>
      <c r="AE75" s="359"/>
      <c r="AF75" s="359"/>
      <c r="AG75" s="359"/>
      <c r="AH75" s="359"/>
      <c r="AI75" s="359"/>
      <c r="AJ75" s="359"/>
      <c r="AK75" s="359"/>
      <c r="AL75" s="360"/>
      <c r="AM75" s="1110"/>
      <c r="AN75" s="1111"/>
      <c r="AO75" s="1111"/>
      <c r="AP75" s="1111"/>
      <c r="AQ75" s="1111"/>
      <c r="AR75" s="1112"/>
      <c r="AS75" s="1101"/>
      <c r="AT75" s="1102"/>
      <c r="AU75" s="1102"/>
      <c r="AV75" s="1102"/>
      <c r="AW75" s="1102"/>
      <c r="AX75" s="1103"/>
    </row>
    <row r="76" spans="1:50" ht="6.75" customHeight="1">
      <c r="A76" s="1131"/>
      <c r="B76" s="1113"/>
      <c r="C76" s="1113"/>
      <c r="D76" s="1113"/>
      <c r="E76" s="1113"/>
      <c r="F76" s="1114"/>
      <c r="G76" s="1115"/>
      <c r="H76" s="1116"/>
      <c r="I76" s="1113"/>
      <c r="J76" s="1113"/>
      <c r="K76" s="1113"/>
      <c r="L76" s="1113"/>
      <c r="M76" s="1113"/>
      <c r="N76" s="1113"/>
      <c r="O76" s="1113"/>
      <c r="P76" s="1114"/>
      <c r="Q76" s="1107"/>
      <c r="R76" s="1108"/>
      <c r="S76" s="1108"/>
      <c r="T76" s="1108"/>
      <c r="U76" s="1109"/>
      <c r="V76" s="1110"/>
      <c r="W76" s="1111"/>
      <c r="X76" s="1111"/>
      <c r="Y76" s="1111"/>
      <c r="Z76" s="1112"/>
      <c r="AA76" s="358"/>
      <c r="AB76" s="359"/>
      <c r="AC76" s="359"/>
      <c r="AD76" s="359"/>
      <c r="AE76" s="359"/>
      <c r="AF76" s="359"/>
      <c r="AG76" s="359"/>
      <c r="AH76" s="359"/>
      <c r="AI76" s="359"/>
      <c r="AJ76" s="359"/>
      <c r="AK76" s="359"/>
      <c r="AL76" s="360"/>
      <c r="AM76" s="1110"/>
      <c r="AN76" s="1111"/>
      <c r="AO76" s="1111"/>
      <c r="AP76" s="1111"/>
      <c r="AQ76" s="1111"/>
      <c r="AR76" s="1112"/>
      <c r="AS76" s="1101"/>
      <c r="AT76" s="1102"/>
      <c r="AU76" s="1102"/>
      <c r="AV76" s="1102"/>
      <c r="AW76" s="1102"/>
      <c r="AX76" s="1103"/>
    </row>
    <row r="77" spans="1:50" ht="6.75" customHeight="1">
      <c r="A77" s="1131"/>
      <c r="B77" s="1113"/>
      <c r="C77" s="1113"/>
      <c r="D77" s="1113"/>
      <c r="E77" s="1113"/>
      <c r="F77" s="1114"/>
      <c r="G77" s="1115" t="s">
        <v>1148</v>
      </c>
      <c r="H77" s="1116"/>
      <c r="I77" s="1113" t="s">
        <v>1149</v>
      </c>
      <c r="J77" s="1113"/>
      <c r="K77" s="1113"/>
      <c r="L77" s="1113"/>
      <c r="M77" s="1113"/>
      <c r="N77" s="1113"/>
      <c r="O77" s="1113"/>
      <c r="P77" s="1114"/>
      <c r="Q77" s="1104" t="s">
        <v>1150</v>
      </c>
      <c r="R77" s="1105"/>
      <c r="S77" s="1105"/>
      <c r="T77" s="1105"/>
      <c r="U77" s="1106"/>
      <c r="V77" s="1110" t="s">
        <v>1151</v>
      </c>
      <c r="W77" s="1111"/>
      <c r="X77" s="1111"/>
      <c r="Y77" s="1111"/>
      <c r="Z77" s="1112"/>
      <c r="AA77" s="358"/>
      <c r="AB77" s="359"/>
      <c r="AC77" s="1127" t="s">
        <v>1152</v>
      </c>
      <c r="AD77" s="359"/>
      <c r="AE77" s="359"/>
      <c r="AF77" s="359"/>
      <c r="AG77" s="359"/>
      <c r="AH77" s="359"/>
      <c r="AI77" s="359"/>
      <c r="AJ77" s="359"/>
      <c r="AK77" s="359"/>
      <c r="AL77" s="360"/>
      <c r="AM77" s="1110"/>
      <c r="AN77" s="1111"/>
      <c r="AO77" s="1111"/>
      <c r="AP77" s="1111"/>
      <c r="AQ77" s="1111"/>
      <c r="AR77" s="1112"/>
      <c r="AS77" s="1101"/>
      <c r="AT77" s="1102"/>
      <c r="AU77" s="1102"/>
      <c r="AV77" s="1102"/>
      <c r="AW77" s="1102"/>
      <c r="AX77" s="1103"/>
    </row>
    <row r="78" spans="1:50" ht="6.75" customHeight="1">
      <c r="A78" s="1131"/>
      <c r="B78" s="1113"/>
      <c r="C78" s="1113"/>
      <c r="D78" s="1113"/>
      <c r="E78" s="1113"/>
      <c r="F78" s="1114"/>
      <c r="G78" s="1115"/>
      <c r="H78" s="1116"/>
      <c r="I78" s="1113"/>
      <c r="J78" s="1113"/>
      <c r="K78" s="1113"/>
      <c r="L78" s="1113"/>
      <c r="M78" s="1113"/>
      <c r="N78" s="1113"/>
      <c r="O78" s="1113"/>
      <c r="P78" s="1114"/>
      <c r="Q78" s="1107"/>
      <c r="R78" s="1108"/>
      <c r="S78" s="1108"/>
      <c r="T78" s="1108"/>
      <c r="U78" s="1109"/>
      <c r="V78" s="1110"/>
      <c r="W78" s="1111"/>
      <c r="X78" s="1111"/>
      <c r="Y78" s="1111"/>
      <c r="Z78" s="1112"/>
      <c r="AA78" s="361"/>
      <c r="AB78" s="359"/>
      <c r="AC78" s="1127"/>
      <c r="AD78" s="359"/>
      <c r="AE78" s="359"/>
      <c r="AF78" s="359"/>
      <c r="AG78" s="359"/>
      <c r="AH78" s="359"/>
      <c r="AI78" s="359"/>
      <c r="AJ78" s="359"/>
      <c r="AK78" s="359"/>
      <c r="AL78" s="362"/>
      <c r="AM78" s="1110"/>
      <c r="AN78" s="1111"/>
      <c r="AO78" s="1111"/>
      <c r="AP78" s="1111"/>
      <c r="AQ78" s="1111"/>
      <c r="AR78" s="1112"/>
      <c r="AS78" s="1101"/>
      <c r="AT78" s="1102"/>
      <c r="AU78" s="1102"/>
      <c r="AV78" s="1102"/>
      <c r="AW78" s="1102"/>
      <c r="AX78" s="1103"/>
    </row>
    <row r="79" spans="1:50" ht="6.75" customHeight="1">
      <c r="A79" s="1117"/>
      <c r="B79" s="1113"/>
      <c r="C79" s="1113"/>
      <c r="D79" s="1113"/>
      <c r="E79" s="1113"/>
      <c r="F79" s="1114"/>
      <c r="G79" s="1121"/>
      <c r="H79" s="1116"/>
      <c r="I79" s="1113"/>
      <c r="J79" s="1113"/>
      <c r="K79" s="1113"/>
      <c r="L79" s="1113"/>
      <c r="M79" s="1113"/>
      <c r="N79" s="1113"/>
      <c r="O79" s="1113"/>
      <c r="P79" s="1114"/>
      <c r="Q79" s="1110"/>
      <c r="R79" s="1111"/>
      <c r="S79" s="1111"/>
      <c r="T79" s="1111"/>
      <c r="U79" s="1112"/>
      <c r="V79" s="1110"/>
      <c r="W79" s="1111"/>
      <c r="X79" s="1111"/>
      <c r="Y79" s="1111"/>
      <c r="Z79" s="1112"/>
      <c r="AA79" s="358"/>
      <c r="AB79" s="359"/>
      <c r="AC79" s="359"/>
      <c r="AD79" s="359"/>
      <c r="AE79" s="359"/>
      <c r="AF79" s="359"/>
      <c r="AG79" s="359"/>
      <c r="AH79" s="359"/>
      <c r="AI79" s="359"/>
      <c r="AJ79" s="359"/>
      <c r="AK79" s="359"/>
      <c r="AL79" s="360"/>
      <c r="AM79" s="1110"/>
      <c r="AN79" s="1111"/>
      <c r="AO79" s="1111"/>
      <c r="AP79" s="1111"/>
      <c r="AQ79" s="1111"/>
      <c r="AR79" s="1112"/>
      <c r="AS79" s="1101"/>
      <c r="AT79" s="1102"/>
      <c r="AU79" s="1102"/>
      <c r="AV79" s="1102"/>
      <c r="AW79" s="1102"/>
      <c r="AX79" s="1103"/>
    </row>
    <row r="80" spans="1:50" ht="6.75" customHeight="1">
      <c r="A80" s="1118"/>
      <c r="B80" s="1119"/>
      <c r="C80" s="1119"/>
      <c r="D80" s="1119"/>
      <c r="E80" s="1119"/>
      <c r="F80" s="1120"/>
      <c r="G80" s="1122"/>
      <c r="H80" s="1123"/>
      <c r="I80" s="1119"/>
      <c r="J80" s="1119"/>
      <c r="K80" s="1119"/>
      <c r="L80" s="1119"/>
      <c r="M80" s="1119"/>
      <c r="N80" s="1119"/>
      <c r="O80" s="1119"/>
      <c r="P80" s="1120"/>
      <c r="Q80" s="1124"/>
      <c r="R80" s="1125"/>
      <c r="S80" s="1125"/>
      <c r="T80" s="1125"/>
      <c r="U80" s="1126"/>
      <c r="V80" s="1124"/>
      <c r="W80" s="1125"/>
      <c r="X80" s="1125"/>
      <c r="Y80" s="1125"/>
      <c r="Z80" s="1126"/>
      <c r="AA80" s="371"/>
      <c r="AB80" s="372"/>
      <c r="AC80" s="372"/>
      <c r="AD80" s="372"/>
      <c r="AE80" s="372"/>
      <c r="AF80" s="372"/>
      <c r="AG80" s="372"/>
      <c r="AH80" s="372"/>
      <c r="AI80" s="372"/>
      <c r="AJ80" s="372"/>
      <c r="AK80" s="372"/>
      <c r="AL80" s="373"/>
      <c r="AM80" s="1124"/>
      <c r="AN80" s="1125"/>
      <c r="AO80" s="1125"/>
      <c r="AP80" s="1125"/>
      <c r="AQ80" s="1125"/>
      <c r="AR80" s="1126"/>
      <c r="AS80" s="1128"/>
      <c r="AT80" s="1129"/>
      <c r="AU80" s="1129"/>
      <c r="AV80" s="1129"/>
      <c r="AW80" s="1129"/>
      <c r="AX80" s="1130"/>
    </row>
  </sheetData>
  <sheetProtection/>
  <mergeCells count="269">
    <mergeCell ref="G45:H46"/>
    <mergeCell ref="V43:Z44"/>
    <mergeCell ref="Q47:U48"/>
    <mergeCell ref="V47:Z48"/>
    <mergeCell ref="I45:P46"/>
    <mergeCell ref="V45:Z46"/>
    <mergeCell ref="Q45:U46"/>
    <mergeCell ref="Q43:U44"/>
    <mergeCell ref="G43:H44"/>
    <mergeCell ref="I43:P44"/>
    <mergeCell ref="A1:G1"/>
    <mergeCell ref="L1:AA1"/>
    <mergeCell ref="AB1:AK1"/>
    <mergeCell ref="T4:Y5"/>
    <mergeCell ref="E4:M5"/>
    <mergeCell ref="AG4:AM5"/>
    <mergeCell ref="Z4:AF5"/>
    <mergeCell ref="AH47:AH48"/>
    <mergeCell ref="Z6:AF7"/>
    <mergeCell ref="AG6:AM7"/>
    <mergeCell ref="AJ47:AJ48"/>
    <mergeCell ref="AM39:AR40"/>
    <mergeCell ref="AB47:AB48"/>
    <mergeCell ref="AC43:AC44"/>
    <mergeCell ref="AE43:AE44"/>
    <mergeCell ref="AG43:AG44"/>
    <mergeCell ref="AD47:AD48"/>
    <mergeCell ref="AF47:AF48"/>
    <mergeCell ref="Z8:AF9"/>
    <mergeCell ref="AG8:AM9"/>
    <mergeCell ref="M8:M9"/>
    <mergeCell ref="R4:S19"/>
    <mergeCell ref="T14:Y15"/>
    <mergeCell ref="T16:Y17"/>
    <mergeCell ref="Z14:AF15"/>
    <mergeCell ref="Z16:AF17"/>
    <mergeCell ref="AG14:AM15"/>
    <mergeCell ref="A13:B26"/>
    <mergeCell ref="C13:P14"/>
    <mergeCell ref="C15:P16"/>
    <mergeCell ref="A4:D5"/>
    <mergeCell ref="E8:K9"/>
    <mergeCell ref="A8:D9"/>
    <mergeCell ref="C17:P18"/>
    <mergeCell ref="C19:P20"/>
    <mergeCell ref="C21:P23"/>
    <mergeCell ref="C24:P26"/>
    <mergeCell ref="V41:Z42"/>
    <mergeCell ref="Z18:AF19"/>
    <mergeCell ref="T6:Y7"/>
    <mergeCell ref="T8:Y9"/>
    <mergeCell ref="T10:Y11"/>
    <mergeCell ref="Z12:AF13"/>
    <mergeCell ref="T12:Y13"/>
    <mergeCell ref="T18:Y19"/>
    <mergeCell ref="Z10:AF11"/>
    <mergeCell ref="A45:A46"/>
    <mergeCell ref="B45:F46"/>
    <mergeCell ref="A43:A44"/>
    <mergeCell ref="B43:F44"/>
    <mergeCell ref="A39:A40"/>
    <mergeCell ref="B39:F40"/>
    <mergeCell ref="AS39:AX40"/>
    <mergeCell ref="AS41:AX42"/>
    <mergeCell ref="AM33:AR34"/>
    <mergeCell ref="I33:P34"/>
    <mergeCell ref="AS33:AX34"/>
    <mergeCell ref="AS37:AX38"/>
    <mergeCell ref="AS35:AX36"/>
    <mergeCell ref="AM35:AR36"/>
    <mergeCell ref="AM37:AR38"/>
    <mergeCell ref="Q39:U40"/>
    <mergeCell ref="V31:Z32"/>
    <mergeCell ref="Q31:U32"/>
    <mergeCell ref="Q37:U38"/>
    <mergeCell ref="AS31:AX32"/>
    <mergeCell ref="V37:Z38"/>
    <mergeCell ref="AM31:AR32"/>
    <mergeCell ref="V33:Z34"/>
    <mergeCell ref="V35:Z36"/>
    <mergeCell ref="AS29:AX30"/>
    <mergeCell ref="V29:Z30"/>
    <mergeCell ref="X23:AO24"/>
    <mergeCell ref="T21:W26"/>
    <mergeCell ref="AA29:AL29"/>
    <mergeCell ref="AM29:AR30"/>
    <mergeCell ref="Q29:U30"/>
    <mergeCell ref="AS45:AX46"/>
    <mergeCell ref="AS43:AX44"/>
    <mergeCell ref="AI43:AI44"/>
    <mergeCell ref="AK43:AK44"/>
    <mergeCell ref="AM45:AR46"/>
    <mergeCell ref="AM43:AR44"/>
    <mergeCell ref="AS2:AX4"/>
    <mergeCell ref="AP22:AQ24"/>
    <mergeCell ref="AX22:AX24"/>
    <mergeCell ref="AG10:AM11"/>
    <mergeCell ref="AR22:AW24"/>
    <mergeCell ref="AS7:AX8"/>
    <mergeCell ref="AQ2:AR4"/>
    <mergeCell ref="AG18:AM19"/>
    <mergeCell ref="AG12:AM13"/>
    <mergeCell ref="AG16:AM17"/>
    <mergeCell ref="G29:P30"/>
    <mergeCell ref="Q35:U36"/>
    <mergeCell ref="B35:F36"/>
    <mergeCell ref="G31:H32"/>
    <mergeCell ref="I31:P32"/>
    <mergeCell ref="I35:P36"/>
    <mergeCell ref="A41:A42"/>
    <mergeCell ref="B41:F42"/>
    <mergeCell ref="A29:F30"/>
    <mergeCell ref="X21:AO22"/>
    <mergeCell ref="X25:AO26"/>
    <mergeCell ref="A47:A48"/>
    <mergeCell ref="B47:F48"/>
    <mergeCell ref="G47:H48"/>
    <mergeCell ref="I47:P48"/>
    <mergeCell ref="Q33:U34"/>
    <mergeCell ref="AM47:AR48"/>
    <mergeCell ref="B37:F38"/>
    <mergeCell ref="V39:Z40"/>
    <mergeCell ref="G41:H42"/>
    <mergeCell ref="I41:P42"/>
    <mergeCell ref="Q41:U42"/>
    <mergeCell ref="G39:H40"/>
    <mergeCell ref="I39:P40"/>
    <mergeCell ref="I37:P38"/>
    <mergeCell ref="AM41:AR42"/>
    <mergeCell ref="AS47:AX48"/>
    <mergeCell ref="A31:A32"/>
    <mergeCell ref="B31:F32"/>
    <mergeCell ref="G33:H34"/>
    <mergeCell ref="G35:H36"/>
    <mergeCell ref="G37:H38"/>
    <mergeCell ref="A33:A34"/>
    <mergeCell ref="B33:F34"/>
    <mergeCell ref="A35:A36"/>
    <mergeCell ref="A37:A38"/>
    <mergeCell ref="AS51:AX52"/>
    <mergeCell ref="A49:A50"/>
    <mergeCell ref="B49:F50"/>
    <mergeCell ref="G49:H50"/>
    <mergeCell ref="I49:P50"/>
    <mergeCell ref="AM49:AR50"/>
    <mergeCell ref="AS49:AX50"/>
    <mergeCell ref="A51:A52"/>
    <mergeCell ref="B51:F52"/>
    <mergeCell ref="Q49:U50"/>
    <mergeCell ref="AM51:AR52"/>
    <mergeCell ref="V49:Z50"/>
    <mergeCell ref="Q51:U52"/>
    <mergeCell ref="V51:Z52"/>
    <mergeCell ref="A55:A56"/>
    <mergeCell ref="B55:F56"/>
    <mergeCell ref="G55:H56"/>
    <mergeCell ref="I55:P56"/>
    <mergeCell ref="A53:A54"/>
    <mergeCell ref="B53:F54"/>
    <mergeCell ref="AM57:AR58"/>
    <mergeCell ref="AS57:AX58"/>
    <mergeCell ref="Q57:U58"/>
    <mergeCell ref="V57:Z58"/>
    <mergeCell ref="G51:H52"/>
    <mergeCell ref="I51:P52"/>
    <mergeCell ref="Q53:U54"/>
    <mergeCell ref="V53:Z54"/>
    <mergeCell ref="G53:H54"/>
    <mergeCell ref="I53:P54"/>
    <mergeCell ref="AM53:AR54"/>
    <mergeCell ref="AS53:AX54"/>
    <mergeCell ref="Q55:U56"/>
    <mergeCell ref="V55:Z56"/>
    <mergeCell ref="AM55:AR56"/>
    <mergeCell ref="AS55:AX56"/>
    <mergeCell ref="Q59:U60"/>
    <mergeCell ref="A61:A62"/>
    <mergeCell ref="A57:A58"/>
    <mergeCell ref="B57:F58"/>
    <mergeCell ref="G57:H58"/>
    <mergeCell ref="I57:P58"/>
    <mergeCell ref="AS61:AX62"/>
    <mergeCell ref="AM61:AR62"/>
    <mergeCell ref="A63:A64"/>
    <mergeCell ref="V59:Z60"/>
    <mergeCell ref="AM59:AR60"/>
    <mergeCell ref="AS59:AX60"/>
    <mergeCell ref="A59:A60"/>
    <mergeCell ref="B59:F60"/>
    <mergeCell ref="G59:H60"/>
    <mergeCell ref="I59:P60"/>
    <mergeCell ref="Q61:U62"/>
    <mergeCell ref="V61:Z62"/>
    <mergeCell ref="V63:Z64"/>
    <mergeCell ref="B61:F62"/>
    <mergeCell ref="G61:H62"/>
    <mergeCell ref="I61:P62"/>
    <mergeCell ref="AM65:AR66"/>
    <mergeCell ref="Q65:U66"/>
    <mergeCell ref="Q63:U64"/>
    <mergeCell ref="I67:P68"/>
    <mergeCell ref="I65:P66"/>
    <mergeCell ref="V65:Z66"/>
    <mergeCell ref="A67:A68"/>
    <mergeCell ref="B67:F68"/>
    <mergeCell ref="G67:H68"/>
    <mergeCell ref="AS63:AX64"/>
    <mergeCell ref="AS65:AX66"/>
    <mergeCell ref="AM63:AR64"/>
    <mergeCell ref="B63:F64"/>
    <mergeCell ref="G63:H64"/>
    <mergeCell ref="I63:P64"/>
    <mergeCell ref="G65:H66"/>
    <mergeCell ref="AS69:AX70"/>
    <mergeCell ref="AM67:AR68"/>
    <mergeCell ref="AS67:AX68"/>
    <mergeCell ref="AG67:AG68"/>
    <mergeCell ref="A65:A66"/>
    <mergeCell ref="B65:F66"/>
    <mergeCell ref="A69:A70"/>
    <mergeCell ref="B69:F70"/>
    <mergeCell ref="G69:H70"/>
    <mergeCell ref="I69:P70"/>
    <mergeCell ref="AS71:AX72"/>
    <mergeCell ref="A73:A74"/>
    <mergeCell ref="B73:F74"/>
    <mergeCell ref="G73:H74"/>
    <mergeCell ref="I73:P74"/>
    <mergeCell ref="Q73:U74"/>
    <mergeCell ref="A71:A72"/>
    <mergeCell ref="B71:F72"/>
    <mergeCell ref="G71:H72"/>
    <mergeCell ref="I71:P72"/>
    <mergeCell ref="Q67:U68"/>
    <mergeCell ref="V71:Z72"/>
    <mergeCell ref="V69:Z70"/>
    <mergeCell ref="V67:Z68"/>
    <mergeCell ref="V73:Z74"/>
    <mergeCell ref="AM71:AR72"/>
    <mergeCell ref="Q71:U72"/>
    <mergeCell ref="Q69:U70"/>
    <mergeCell ref="AM69:AR70"/>
    <mergeCell ref="AM75:AR76"/>
    <mergeCell ref="AS79:AX80"/>
    <mergeCell ref="A75:A76"/>
    <mergeCell ref="B75:F76"/>
    <mergeCell ref="G75:H76"/>
    <mergeCell ref="I75:P76"/>
    <mergeCell ref="Q75:U76"/>
    <mergeCell ref="V75:Z76"/>
    <mergeCell ref="A77:A78"/>
    <mergeCell ref="A79:A80"/>
    <mergeCell ref="B79:F80"/>
    <mergeCell ref="G79:H80"/>
    <mergeCell ref="I79:P80"/>
    <mergeCell ref="AM73:AR74"/>
    <mergeCell ref="AS73:AX74"/>
    <mergeCell ref="AS75:AX76"/>
    <mergeCell ref="Q79:U80"/>
    <mergeCell ref="V79:Z80"/>
    <mergeCell ref="AM79:AR80"/>
    <mergeCell ref="AS77:AX78"/>
    <mergeCell ref="Q77:U78"/>
    <mergeCell ref="V77:Z78"/>
    <mergeCell ref="B77:F78"/>
    <mergeCell ref="G77:H78"/>
    <mergeCell ref="I77:P78"/>
    <mergeCell ref="AM77:AR78"/>
    <mergeCell ref="AC77:AC78"/>
  </mergeCells>
  <printOptions/>
  <pageMargins left="0.7874015748031497" right="0.7874015748031497" top="0.5905511811023623" bottom="0.3937007874015748" header="0.5118110236220472" footer="0.5118110236220472"/>
  <pageSetup blackAndWhite="1" horizontalDpi="600" verticalDpi="600" orientation="landscape" paperSize="8" scale="145" r:id="rId2"/>
  <headerFooter alignWithMargins="0">
    <oddFooter>&amp;C
&amp;R10</oddFooter>
  </headerFooter>
  <drawing r:id="rId1"/>
</worksheet>
</file>

<file path=xl/worksheets/sheet16.xml><?xml version="1.0" encoding="utf-8"?>
<worksheet xmlns="http://schemas.openxmlformats.org/spreadsheetml/2006/main" xmlns:r="http://schemas.openxmlformats.org/officeDocument/2006/relationships">
  <sheetPr codeName="Sheet11">
    <pageSetUpPr fitToPage="1"/>
  </sheetPr>
  <dimension ref="A1:AJ50"/>
  <sheetViews>
    <sheetView zoomScale="80" zoomScaleNormal="80" zoomScaleSheetLayoutView="75" zoomScalePageLayoutView="0" workbookViewId="0" topLeftCell="B1">
      <selection activeCell="U11" sqref="U11"/>
    </sheetView>
  </sheetViews>
  <sheetFormatPr defaultColWidth="8.796875" defaultRowHeight="14.25"/>
  <cols>
    <col min="1" max="1" width="4.19921875" style="207" customWidth="1"/>
    <col min="2" max="2" width="3.3984375" style="207" customWidth="1"/>
    <col min="3" max="3" width="1.59765625" style="207" customWidth="1"/>
    <col min="4" max="4" width="5" style="207" customWidth="1"/>
    <col min="5" max="5" width="2.69921875" style="207" customWidth="1"/>
    <col min="6" max="6" width="3.59765625" style="207" customWidth="1"/>
    <col min="7" max="7" width="3" style="207" customWidth="1"/>
    <col min="8" max="8" width="3.8984375" style="207" customWidth="1"/>
    <col min="9" max="9" width="2.3984375" style="207" customWidth="1"/>
    <col min="10" max="10" width="3.5" style="207" customWidth="1"/>
    <col min="11" max="11" width="2.69921875" style="207" customWidth="1"/>
    <col min="12" max="12" width="3" style="207" customWidth="1"/>
    <col min="13" max="13" width="3.09765625" style="207" customWidth="1"/>
    <col min="14" max="14" width="3.3984375" style="207" customWidth="1"/>
    <col min="15" max="15" width="2.5" style="207" customWidth="1"/>
    <col min="16" max="16" width="4.59765625" style="207" customWidth="1"/>
    <col min="17" max="17" width="4.5" style="207" customWidth="1"/>
    <col min="18" max="18" width="3" style="207" customWidth="1"/>
    <col min="19" max="19" width="3.19921875" style="207" customWidth="1"/>
    <col min="20" max="20" width="3.8984375" style="207" customWidth="1"/>
    <col min="21" max="21" width="3.3984375" style="207" customWidth="1"/>
    <col min="22" max="22" width="3.69921875" style="207" customWidth="1"/>
    <col min="23" max="23" width="3.3984375" style="207" customWidth="1"/>
    <col min="24" max="24" width="2.8984375" style="207" customWidth="1"/>
    <col min="25" max="25" width="2.69921875" style="207" customWidth="1"/>
    <col min="26" max="26" width="2.8984375" style="207" customWidth="1"/>
    <col min="27" max="27" width="2.5" style="207" customWidth="1"/>
    <col min="28" max="28" width="9" style="207" customWidth="1"/>
    <col min="29" max="30" width="3.59765625" style="207" customWidth="1"/>
    <col min="31" max="31" width="9" style="207" customWidth="1"/>
    <col min="32" max="33" width="10.59765625" style="207" customWidth="1"/>
    <col min="34" max="34" width="22.3984375" style="207" customWidth="1"/>
    <col min="35" max="35" width="2.8984375" style="207" customWidth="1"/>
    <col min="36" max="36" width="21.3984375" style="207" customWidth="1"/>
    <col min="37" max="16384" width="9" style="207" customWidth="1"/>
  </cols>
  <sheetData>
    <row r="1" spans="1:28" ht="15" customHeight="1">
      <c r="A1" s="700" t="s">
        <v>1153</v>
      </c>
      <c r="B1" s="1387"/>
      <c r="C1" s="1387"/>
      <c r="D1" s="1388"/>
      <c r="E1" s="1388"/>
      <c r="F1" s="1066"/>
      <c r="AB1" s="4"/>
    </row>
    <row r="2" spans="1:36" ht="15" customHeight="1">
      <c r="A2" s="1389"/>
      <c r="B2" s="1390"/>
      <c r="C2" s="1390"/>
      <c r="D2" s="1071"/>
      <c r="E2" s="1071"/>
      <c r="F2" s="1072"/>
      <c r="T2" s="707" t="s">
        <v>1226</v>
      </c>
      <c r="U2" s="698"/>
      <c r="V2" s="896"/>
      <c r="W2" s="896"/>
      <c r="X2" s="896"/>
      <c r="Y2" s="896"/>
      <c r="Z2" s="896"/>
      <c r="AA2" s="892"/>
      <c r="AC2" s="1324" t="s">
        <v>1154</v>
      </c>
      <c r="AD2" s="694" t="s">
        <v>1155</v>
      </c>
      <c r="AE2" s="769"/>
      <c r="AF2" s="769"/>
      <c r="AG2" s="769"/>
      <c r="AH2" s="769"/>
      <c r="AI2" s="695"/>
      <c r="AJ2" s="14" t="s">
        <v>1156</v>
      </c>
    </row>
    <row r="3" spans="20:36" ht="15" customHeight="1">
      <c r="T3" s="710"/>
      <c r="U3" s="711"/>
      <c r="V3" s="897"/>
      <c r="W3" s="897"/>
      <c r="X3" s="897"/>
      <c r="Y3" s="897"/>
      <c r="Z3" s="897"/>
      <c r="AA3" s="895"/>
      <c r="AC3" s="1325"/>
      <c r="AD3" s="707" t="s">
        <v>1227</v>
      </c>
      <c r="AE3" s="698"/>
      <c r="AF3" s="1321"/>
      <c r="AG3" s="1322"/>
      <c r="AH3" s="1322"/>
      <c r="AI3" s="1323"/>
      <c r="AJ3" s="375" t="s">
        <v>1228</v>
      </c>
    </row>
    <row r="4" spans="29:36" ht="15" customHeight="1">
      <c r="AC4" s="1325"/>
      <c r="AD4" s="710"/>
      <c r="AE4" s="711"/>
      <c r="AF4" s="1369"/>
      <c r="AG4" s="1370"/>
      <c r="AH4" s="1370"/>
      <c r="AI4" s="1371"/>
      <c r="AJ4" s="375" t="s">
        <v>1157</v>
      </c>
    </row>
    <row r="5" spans="20:36" ht="15" customHeight="1">
      <c r="T5" s="1345">
        <f>IF('ﾃﾞｰﾀ入力'!C11="","",'ﾃﾞｰﾀ入力'!C11)</f>
        <v>41450</v>
      </c>
      <c r="U5" s="1345"/>
      <c r="V5" s="1345"/>
      <c r="W5" s="1345"/>
      <c r="X5" s="1345"/>
      <c r="Y5" s="1345"/>
      <c r="Z5" s="1345"/>
      <c r="AA5" s="1345"/>
      <c r="AC5" s="1325"/>
      <c r="AD5" s="696" t="s">
        <v>1229</v>
      </c>
      <c r="AE5" s="698"/>
      <c r="AF5" s="1321"/>
      <c r="AG5" s="1322"/>
      <c r="AH5" s="1322"/>
      <c r="AI5" s="1323"/>
      <c r="AJ5" s="375" t="s">
        <v>1157</v>
      </c>
    </row>
    <row r="6" spans="29:36" ht="15" customHeight="1">
      <c r="AC6" s="1325"/>
      <c r="AD6" s="708"/>
      <c r="AE6" s="709"/>
      <c r="AF6" s="1366"/>
      <c r="AG6" s="1367"/>
      <c r="AH6" s="1367"/>
      <c r="AI6" s="1368"/>
      <c r="AJ6" s="375" t="s">
        <v>1157</v>
      </c>
    </row>
    <row r="7" spans="1:36" ht="21">
      <c r="A7" s="1349" t="s">
        <v>1230</v>
      </c>
      <c r="B7" s="1040"/>
      <c r="C7" s="1040"/>
      <c r="D7" s="1040"/>
      <c r="E7" s="1040"/>
      <c r="F7" s="1040"/>
      <c r="G7" s="1040"/>
      <c r="H7" s="1040"/>
      <c r="I7" s="1040"/>
      <c r="J7" s="1040"/>
      <c r="K7" s="1040"/>
      <c r="L7" s="1040"/>
      <c r="M7" s="1040"/>
      <c r="N7" s="1040"/>
      <c r="O7" s="1040"/>
      <c r="P7" s="1040"/>
      <c r="Q7" s="1040"/>
      <c r="R7" s="1040"/>
      <c r="S7" s="1040"/>
      <c r="T7" s="1040"/>
      <c r="U7" s="1040"/>
      <c r="V7" s="1040"/>
      <c r="W7" s="1040"/>
      <c r="X7" s="1040"/>
      <c r="Y7" s="1040"/>
      <c r="Z7" s="1040"/>
      <c r="AA7" s="1040"/>
      <c r="AC7" s="1326"/>
      <c r="AD7" s="710"/>
      <c r="AE7" s="711"/>
      <c r="AF7" s="1364"/>
      <c r="AG7" s="1365"/>
      <c r="AH7" s="1365"/>
      <c r="AI7" s="1372"/>
      <c r="AJ7" s="375" t="s">
        <v>1157</v>
      </c>
    </row>
    <row r="9" spans="1:36" ht="15" customHeight="1">
      <c r="A9" s="206"/>
      <c r="B9" s="206"/>
      <c r="C9" s="206"/>
      <c r="D9" s="206"/>
      <c r="E9" s="1375"/>
      <c r="F9" s="1375"/>
      <c r="G9" s="1375"/>
      <c r="H9" s="1375"/>
      <c r="I9" s="1375"/>
      <c r="J9" s="1375"/>
      <c r="K9" s="1375"/>
      <c r="L9" s="1375"/>
      <c r="M9" s="1375"/>
      <c r="AC9" s="1324" t="s">
        <v>1158</v>
      </c>
      <c r="AD9" s="37" t="s">
        <v>1159</v>
      </c>
      <c r="AE9" s="323" t="s">
        <v>1160</v>
      </c>
      <c r="AF9" s="323"/>
      <c r="AG9" s="323"/>
      <c r="AH9" s="14" t="s">
        <v>1161</v>
      </c>
      <c r="AI9" s="323" t="s">
        <v>1162</v>
      </c>
      <c r="AJ9" s="323"/>
    </row>
    <row r="10" spans="1:36" ht="15" customHeight="1">
      <c r="A10" s="762" t="s">
        <v>322</v>
      </c>
      <c r="B10" s="762"/>
      <c r="C10" s="762"/>
      <c r="D10" s="762"/>
      <c r="E10" s="1350">
        <f>IF('ﾃﾞｰﾀ入力'!C23="","",'ﾃﾞｰﾀ入力'!C23)</f>
      </c>
      <c r="F10" s="737"/>
      <c r="G10" s="737"/>
      <c r="H10" s="737"/>
      <c r="I10" s="737"/>
      <c r="J10" s="737"/>
      <c r="K10" s="737"/>
      <c r="L10" s="1397" t="s">
        <v>1163</v>
      </c>
      <c r="M10" s="1397"/>
      <c r="AC10" s="1325"/>
      <c r="AD10" s="376">
        <v>1</v>
      </c>
      <c r="AE10" s="1330" t="s">
        <v>1164</v>
      </c>
      <c r="AF10" s="1331"/>
      <c r="AG10" s="1373"/>
      <c r="AH10" s="377" t="s">
        <v>1165</v>
      </c>
      <c r="AI10" s="378"/>
      <c r="AJ10" s="1376" t="s">
        <v>1166</v>
      </c>
    </row>
    <row r="11" spans="1:36" ht="15" customHeight="1">
      <c r="A11" s="867"/>
      <c r="B11" s="867"/>
      <c r="C11" s="867"/>
      <c r="D11" s="867"/>
      <c r="E11" s="1068"/>
      <c r="F11" s="1068"/>
      <c r="G11" s="1068"/>
      <c r="H11" s="1068"/>
      <c r="I11" s="1068"/>
      <c r="J11" s="1068"/>
      <c r="K11" s="1068"/>
      <c r="L11" s="1398"/>
      <c r="M11" s="1398"/>
      <c r="AC11" s="1325"/>
      <c r="AD11" s="379"/>
      <c r="AE11" s="1327"/>
      <c r="AF11" s="1328"/>
      <c r="AG11" s="1329"/>
      <c r="AH11" s="382"/>
      <c r="AI11" s="380"/>
      <c r="AJ11" s="1329"/>
    </row>
    <row r="12" spans="1:36" ht="15" customHeight="1">
      <c r="A12" s="762" t="s">
        <v>0</v>
      </c>
      <c r="B12" s="762"/>
      <c r="C12" s="762"/>
      <c r="D12" s="762"/>
      <c r="E12" s="763">
        <f>IF('ﾃﾞｰﾀ入力'!C25="","",'ﾃﾞｰﾀ入力'!C25)</f>
      </c>
      <c r="F12" s="763"/>
      <c r="G12" s="763"/>
      <c r="H12" s="763"/>
      <c r="I12" s="763"/>
      <c r="J12" s="763"/>
      <c r="K12" s="763"/>
      <c r="L12" s="1381" t="s">
        <v>201</v>
      </c>
      <c r="M12" s="1381"/>
      <c r="AC12" s="1325"/>
      <c r="AD12" s="379">
        <v>2</v>
      </c>
      <c r="AE12" s="1327" t="s">
        <v>1167</v>
      </c>
      <c r="AF12" s="1328"/>
      <c r="AG12" s="1329"/>
      <c r="AH12" s="382" t="s">
        <v>1168</v>
      </c>
      <c r="AI12" s="380"/>
      <c r="AJ12" s="381"/>
    </row>
    <row r="13" spans="16:36" ht="15" customHeight="1">
      <c r="P13" s="1382" t="s">
        <v>323</v>
      </c>
      <c r="Q13" s="1382"/>
      <c r="R13" s="1382"/>
      <c r="S13" s="763">
        <f>IF('ﾃﾞｰﾀ入力'!C42="","",'ﾃﾞｰﾀ入力'!C42)</f>
      </c>
      <c r="T13" s="763"/>
      <c r="U13" s="763"/>
      <c r="V13" s="763"/>
      <c r="W13" s="763"/>
      <c r="X13" s="763"/>
      <c r="Y13" s="763"/>
      <c r="Z13" s="763"/>
      <c r="AA13" s="763"/>
      <c r="AC13" s="1325"/>
      <c r="AD13" s="379"/>
      <c r="AE13" s="1327"/>
      <c r="AF13" s="1328"/>
      <c r="AG13" s="1329"/>
      <c r="AH13" s="382"/>
      <c r="AI13" s="380"/>
      <c r="AJ13" s="381"/>
    </row>
    <row r="14" spans="29:36" ht="15" customHeight="1">
      <c r="AC14" s="1325"/>
      <c r="AD14" s="379">
        <v>3</v>
      </c>
      <c r="AE14" s="1327" t="s">
        <v>1169</v>
      </c>
      <c r="AF14" s="1328"/>
      <c r="AG14" s="1329"/>
      <c r="AH14" s="382" t="s">
        <v>1170</v>
      </c>
      <c r="AI14" s="380"/>
      <c r="AJ14" s="381"/>
    </row>
    <row r="15" spans="16:36" ht="15" customHeight="1">
      <c r="P15" s="1382" t="s">
        <v>324</v>
      </c>
      <c r="Q15" s="1382"/>
      <c r="R15" s="1382"/>
      <c r="S15" s="1035">
        <f>IF('ﾃﾞｰﾀ入力'!C69="","",'ﾃﾞｰﾀ入力'!C69)</f>
      </c>
      <c r="T15" s="1035"/>
      <c r="U15" s="1035"/>
      <c r="V15" s="1035"/>
      <c r="W15" s="1035"/>
      <c r="X15" s="1035"/>
      <c r="Y15" s="1035"/>
      <c r="Z15" s="1035"/>
      <c r="AA15" s="383" t="s">
        <v>271</v>
      </c>
      <c r="AC15" s="1325"/>
      <c r="AD15" s="379"/>
      <c r="AE15" s="1327"/>
      <c r="AF15" s="1328"/>
      <c r="AG15" s="1329"/>
      <c r="AH15" s="382"/>
      <c r="AI15" s="380"/>
      <c r="AJ15" s="381"/>
    </row>
    <row r="16" spans="16:36" ht="15" customHeight="1">
      <c r="P16" s="1341" t="s">
        <v>1171</v>
      </c>
      <c r="Q16" s="1341"/>
      <c r="R16" s="1341"/>
      <c r="AC16" s="1325"/>
      <c r="AD16" s="379">
        <v>4</v>
      </c>
      <c r="AE16" s="1327" t="s">
        <v>1172</v>
      </c>
      <c r="AF16" s="1328"/>
      <c r="AG16" s="1329"/>
      <c r="AH16" s="535" t="s">
        <v>295</v>
      </c>
      <c r="AI16" s="380"/>
      <c r="AJ16" s="1329" t="s">
        <v>1173</v>
      </c>
    </row>
    <row r="17" spans="29:36" ht="15" customHeight="1">
      <c r="AC17" s="1325"/>
      <c r="AD17" s="379"/>
      <c r="AE17" s="1327"/>
      <c r="AF17" s="1328"/>
      <c r="AG17" s="1329"/>
      <c r="AH17" s="382" t="s">
        <v>1174</v>
      </c>
      <c r="AI17" s="380"/>
      <c r="AJ17" s="1329"/>
    </row>
    <row r="18" spans="1:36" ht="15" customHeight="1">
      <c r="A18" s="284" t="s">
        <v>1175</v>
      </c>
      <c r="B18" s="285"/>
      <c r="C18" s="285"/>
      <c r="D18" s="285"/>
      <c r="E18" s="285"/>
      <c r="F18" s="285"/>
      <c r="G18" s="285"/>
      <c r="H18" s="285"/>
      <c r="I18" s="286"/>
      <c r="J18" s="1352">
        <f>IF('ﾃﾞｰﾀ入力'!C23="","",'ﾃﾞｰﾀ入力'!C23)</f>
      </c>
      <c r="K18" s="988"/>
      <c r="L18" s="988"/>
      <c r="M18" s="988"/>
      <c r="N18" s="988"/>
      <c r="O18" s="988"/>
      <c r="P18" s="988"/>
      <c r="Q18" s="988"/>
      <c r="R18" s="988"/>
      <c r="S18" s="988"/>
      <c r="T18" s="988"/>
      <c r="U18" s="988"/>
      <c r="V18" s="988"/>
      <c r="W18" s="988"/>
      <c r="X18" s="988"/>
      <c r="Y18" s="988"/>
      <c r="Z18" s="988"/>
      <c r="AA18" s="989"/>
      <c r="AC18" s="1325"/>
      <c r="AD18" s="379"/>
      <c r="AE18" s="1327"/>
      <c r="AF18" s="1328"/>
      <c r="AG18" s="1329"/>
      <c r="AH18" s="382"/>
      <c r="AI18" s="380"/>
      <c r="AJ18" s="1329"/>
    </row>
    <row r="19" spans="1:36" ht="15" customHeight="1">
      <c r="A19" s="1351" t="s">
        <v>1176</v>
      </c>
      <c r="B19" s="1374" t="s">
        <v>1177</v>
      </c>
      <c r="C19" s="988"/>
      <c r="D19" s="988"/>
      <c r="E19" s="988"/>
      <c r="F19" s="988"/>
      <c r="G19" s="988"/>
      <c r="H19" s="988"/>
      <c r="I19" s="989"/>
      <c r="J19" s="1374">
        <f>IF('ﾃﾞｰﾀ入力'!C54="","",'ﾃﾞｰﾀ入力'!C54)</f>
      </c>
      <c r="K19" s="988"/>
      <c r="L19" s="988"/>
      <c r="M19" s="988"/>
      <c r="N19" s="988"/>
      <c r="O19" s="988"/>
      <c r="P19" s="988"/>
      <c r="Q19" s="988"/>
      <c r="R19" s="988"/>
      <c r="S19" s="988"/>
      <c r="T19" s="988"/>
      <c r="U19" s="988"/>
      <c r="V19" s="988"/>
      <c r="W19" s="988"/>
      <c r="X19" s="988"/>
      <c r="Y19" s="988"/>
      <c r="Z19" s="988"/>
      <c r="AA19" s="989"/>
      <c r="AC19" s="1325"/>
      <c r="AD19" s="379"/>
      <c r="AE19" s="1327"/>
      <c r="AF19" s="1328"/>
      <c r="AG19" s="1329"/>
      <c r="AH19" s="382"/>
      <c r="AI19" s="380"/>
      <c r="AJ19" s="1329"/>
    </row>
    <row r="20" spans="1:36" ht="15" customHeight="1">
      <c r="A20" s="1079"/>
      <c r="B20" s="1374" t="s">
        <v>1178</v>
      </c>
      <c r="C20" s="988"/>
      <c r="D20" s="988"/>
      <c r="E20" s="988"/>
      <c r="F20" s="988"/>
      <c r="G20" s="988"/>
      <c r="H20" s="988"/>
      <c r="I20" s="989"/>
      <c r="J20" s="1346"/>
      <c r="K20" s="1347"/>
      <c r="L20" s="1347"/>
      <c r="M20" s="1347"/>
      <c r="N20" s="1347"/>
      <c r="O20" s="1347"/>
      <c r="P20" s="1347"/>
      <c r="Q20" s="1347"/>
      <c r="R20" s="1347"/>
      <c r="S20" s="1347"/>
      <c r="T20" s="1347"/>
      <c r="U20" s="1347"/>
      <c r="V20" s="1347"/>
      <c r="W20" s="1347"/>
      <c r="X20" s="1347"/>
      <c r="Y20" s="1347"/>
      <c r="Z20" s="1347"/>
      <c r="AA20" s="1348"/>
      <c r="AC20" s="1326"/>
      <c r="AD20" s="384"/>
      <c r="AE20" s="1378"/>
      <c r="AF20" s="1379"/>
      <c r="AG20" s="1380"/>
      <c r="AH20" s="387"/>
      <c r="AI20" s="385"/>
      <c r="AJ20" s="386"/>
    </row>
    <row r="21" spans="1:36" ht="15" customHeight="1">
      <c r="A21" s="1079"/>
      <c r="B21" s="1374" t="s">
        <v>1179</v>
      </c>
      <c r="C21" s="988"/>
      <c r="D21" s="988"/>
      <c r="E21" s="988"/>
      <c r="F21" s="988"/>
      <c r="G21" s="988"/>
      <c r="H21" s="988"/>
      <c r="I21" s="989"/>
      <c r="J21" s="1353" t="str">
        <f>IF('ﾃﾞｰﾀ入力'!C39="","　　年　　月　　日",'ﾃﾞｰﾀ入力'!C39)</f>
        <v>　　年　　月　　日</v>
      </c>
      <c r="K21" s="769"/>
      <c r="L21" s="769"/>
      <c r="M21" s="769"/>
      <c r="N21" s="769"/>
      <c r="O21" s="769"/>
      <c r="P21" s="769"/>
      <c r="Q21" s="769"/>
      <c r="R21" s="86" t="s">
        <v>1180</v>
      </c>
      <c r="S21" s="1354" t="str">
        <f>IF('ﾃﾞｰﾀ入力'!C75="","　　年　　月　　日",'ﾃﾞｰﾀ入力'!C75)</f>
        <v>　　年　　月　　日</v>
      </c>
      <c r="T21" s="769"/>
      <c r="U21" s="769"/>
      <c r="V21" s="769"/>
      <c r="W21" s="769"/>
      <c r="X21" s="769"/>
      <c r="Y21" s="769"/>
      <c r="Z21" s="769"/>
      <c r="AA21" s="695"/>
      <c r="AC21" s="1324" t="s">
        <v>1181</v>
      </c>
      <c r="AD21" s="37" t="s">
        <v>1159</v>
      </c>
      <c r="AE21" s="323" t="s">
        <v>1182</v>
      </c>
      <c r="AF21" s="323"/>
      <c r="AG21" s="323"/>
      <c r="AH21" s="14" t="s">
        <v>1161</v>
      </c>
      <c r="AI21" s="323" t="s">
        <v>1162</v>
      </c>
      <c r="AJ21" s="323"/>
    </row>
    <row r="22" spans="1:36" ht="15" customHeight="1">
      <c r="A22" s="1080"/>
      <c r="B22" s="1374" t="s">
        <v>1183</v>
      </c>
      <c r="C22" s="988"/>
      <c r="D22" s="988"/>
      <c r="E22" s="988"/>
      <c r="F22" s="988"/>
      <c r="G22" s="988"/>
      <c r="H22" s="988"/>
      <c r="I22" s="989"/>
      <c r="J22" s="1383" t="s">
        <v>1184</v>
      </c>
      <c r="K22" s="1384"/>
      <c r="L22" s="1384"/>
      <c r="M22" s="1384"/>
      <c r="N22" s="1384"/>
      <c r="O22" s="1384"/>
      <c r="P22" s="1384"/>
      <c r="Q22" s="1384"/>
      <c r="R22" s="1384"/>
      <c r="S22" s="1384"/>
      <c r="T22" s="1384"/>
      <c r="U22" s="1384"/>
      <c r="V22" s="1384"/>
      <c r="W22" s="1384"/>
      <c r="X22" s="1384"/>
      <c r="Y22" s="1384"/>
      <c r="Z22" s="1384"/>
      <c r="AA22" s="1385"/>
      <c r="AC22" s="1325"/>
      <c r="AD22" s="388" t="s">
        <v>1</v>
      </c>
      <c r="AE22" s="1330" t="s">
        <v>1185</v>
      </c>
      <c r="AF22" s="1331"/>
      <c r="AG22" s="1377"/>
      <c r="AH22" s="377" t="s">
        <v>1186</v>
      </c>
      <c r="AI22" s="378"/>
      <c r="AJ22" s="1376" t="s">
        <v>1187</v>
      </c>
    </row>
    <row r="23" spans="1:36" ht="15" customHeight="1">
      <c r="A23" s="1324" t="s">
        <v>2</v>
      </c>
      <c r="B23" s="314" t="s">
        <v>1188</v>
      </c>
      <c r="C23" s="314"/>
      <c r="D23" s="314"/>
      <c r="E23" s="314"/>
      <c r="F23" s="314"/>
      <c r="G23" s="314"/>
      <c r="H23" s="314"/>
      <c r="I23" s="314"/>
      <c r="J23" s="314"/>
      <c r="K23" s="314"/>
      <c r="L23" s="315"/>
      <c r="M23" s="1360" t="s">
        <v>1189</v>
      </c>
      <c r="N23" s="1361"/>
      <c r="O23" s="1361"/>
      <c r="P23" s="389"/>
      <c r="Q23" s="390" t="s">
        <v>1190</v>
      </c>
      <c r="R23" s="1386">
        <v>1</v>
      </c>
      <c r="S23" s="1386"/>
      <c r="T23" s="390" t="s">
        <v>1191</v>
      </c>
      <c r="U23" s="390"/>
      <c r="V23" s="391" t="s">
        <v>1192</v>
      </c>
      <c r="W23" s="391"/>
      <c r="X23" s="391"/>
      <c r="Y23" s="391"/>
      <c r="Z23" s="391"/>
      <c r="AA23" s="392"/>
      <c r="AC23" s="1325"/>
      <c r="AD23" s="379"/>
      <c r="AE23" s="1327"/>
      <c r="AF23" s="1328"/>
      <c r="AG23" s="1329"/>
      <c r="AH23" s="382"/>
      <c r="AI23" s="380"/>
      <c r="AJ23" s="1329"/>
    </row>
    <row r="24" spans="1:36" ht="15" customHeight="1">
      <c r="A24" s="1355"/>
      <c r="B24" s="1357" t="s">
        <v>3</v>
      </c>
      <c r="C24" s="393"/>
      <c r="D24" s="277"/>
      <c r="E24" s="277"/>
      <c r="F24" s="277"/>
      <c r="G24" s="277"/>
      <c r="H24" s="277"/>
      <c r="I24" s="277"/>
      <c r="J24" s="277"/>
      <c r="K24" s="277"/>
      <c r="L24" s="277"/>
      <c r="M24" s="394"/>
      <c r="N24" s="394"/>
      <c r="O24" s="394"/>
      <c r="P24" s="394"/>
      <c r="Q24" s="277"/>
      <c r="R24" s="394"/>
      <c r="S24" s="394"/>
      <c r="T24" s="277"/>
      <c r="U24" s="277"/>
      <c r="V24" s="395"/>
      <c r="W24" s="395"/>
      <c r="X24" s="395"/>
      <c r="Y24" s="395"/>
      <c r="Z24" s="395"/>
      <c r="AA24" s="396"/>
      <c r="AC24" s="1325"/>
      <c r="AD24" s="379">
        <v>2</v>
      </c>
      <c r="AE24" s="1327" t="s">
        <v>1193</v>
      </c>
      <c r="AF24" s="1328"/>
      <c r="AG24" s="1329"/>
      <c r="AH24" s="535" t="s">
        <v>296</v>
      </c>
      <c r="AI24" s="380"/>
      <c r="AJ24" s="381"/>
    </row>
    <row r="25" spans="1:36" ht="15" customHeight="1">
      <c r="A25" s="1355"/>
      <c r="B25" s="1358"/>
      <c r="C25" s="397"/>
      <c r="D25" s="1343" t="s">
        <v>1194</v>
      </c>
      <c r="E25" s="1344"/>
      <c r="F25" s="1344"/>
      <c r="G25" s="1344"/>
      <c r="H25" s="1344"/>
      <c r="I25" s="1344"/>
      <c r="J25" s="1344"/>
      <c r="K25" s="1344"/>
      <c r="L25" s="1344"/>
      <c r="M25" s="1344"/>
      <c r="N25" s="1344"/>
      <c r="O25" s="326"/>
      <c r="P25" s="1014" t="s">
        <v>1195</v>
      </c>
      <c r="Q25" s="1339"/>
      <c r="R25" s="1339"/>
      <c r="S25" s="1339"/>
      <c r="T25" s="1339"/>
      <c r="U25" s="1339"/>
      <c r="V25" s="1339"/>
      <c r="W25" s="1339"/>
      <c r="X25" s="1339"/>
      <c r="Y25" s="1339"/>
      <c r="Z25" s="1339"/>
      <c r="AA25" s="1340"/>
      <c r="AC25" s="1325"/>
      <c r="AD25" s="379"/>
      <c r="AE25" s="1327"/>
      <c r="AF25" s="1328"/>
      <c r="AG25" s="1329"/>
      <c r="AH25" s="382"/>
      <c r="AI25" s="380"/>
      <c r="AJ25" s="381"/>
    </row>
    <row r="26" spans="1:36" ht="15" customHeight="1">
      <c r="A26" s="1355"/>
      <c r="B26" s="1358"/>
      <c r="C26" s="397"/>
      <c r="D26" s="400" t="s">
        <v>1196</v>
      </c>
      <c r="E26" s="1394"/>
      <c r="F26" s="1395"/>
      <c r="G26" s="1396"/>
      <c r="H26" s="1036" t="s">
        <v>1197</v>
      </c>
      <c r="I26" s="1038"/>
      <c r="J26" s="1336"/>
      <c r="K26" s="1337"/>
      <c r="L26" s="1337"/>
      <c r="M26" s="1337"/>
      <c r="N26" s="1338"/>
      <c r="O26" s="401"/>
      <c r="P26" s="324" t="s">
        <v>1196</v>
      </c>
      <c r="Q26" s="1336"/>
      <c r="R26" s="1337"/>
      <c r="S26" s="1338"/>
      <c r="T26" s="1036" t="s">
        <v>1197</v>
      </c>
      <c r="U26" s="1038"/>
      <c r="V26" s="1336"/>
      <c r="W26" s="1337"/>
      <c r="X26" s="1337"/>
      <c r="Y26" s="1337"/>
      <c r="Z26" s="1338"/>
      <c r="AA26" s="402"/>
      <c r="AC26" s="1325"/>
      <c r="AD26" s="379">
        <v>3</v>
      </c>
      <c r="AE26" s="1327" t="s">
        <v>1198</v>
      </c>
      <c r="AF26" s="1328"/>
      <c r="AG26" s="1329"/>
      <c r="AH26" s="382" t="s">
        <v>4</v>
      </c>
      <c r="AI26" s="380"/>
      <c r="AJ26" s="381"/>
    </row>
    <row r="27" spans="1:36" ht="15" customHeight="1">
      <c r="A27" s="1355"/>
      <c r="B27" s="1358"/>
      <c r="C27" s="39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403"/>
      <c r="AC27" s="1325"/>
      <c r="AD27" s="379"/>
      <c r="AE27" s="1327"/>
      <c r="AF27" s="1328"/>
      <c r="AG27" s="1329"/>
      <c r="AH27" s="382"/>
      <c r="AI27" s="380"/>
      <c r="AJ27" s="381"/>
    </row>
    <row r="28" spans="1:36" ht="15" customHeight="1">
      <c r="A28" s="1355"/>
      <c r="B28" s="1358"/>
      <c r="C28" s="404"/>
      <c r="D28" s="1343" t="s">
        <v>1199</v>
      </c>
      <c r="E28" s="1344"/>
      <c r="F28" s="1344"/>
      <c r="G28" s="1344"/>
      <c r="H28" s="1344"/>
      <c r="I28" s="1344"/>
      <c r="J28" s="1344"/>
      <c r="K28" s="1344"/>
      <c r="L28" s="1344"/>
      <c r="M28" s="1344"/>
      <c r="N28" s="1344"/>
      <c r="O28" s="327"/>
      <c r="P28" s="1014" t="s">
        <v>1200</v>
      </c>
      <c r="Q28" s="1339"/>
      <c r="R28" s="1339"/>
      <c r="S28" s="1339"/>
      <c r="T28" s="1339"/>
      <c r="U28" s="1339"/>
      <c r="V28" s="1339"/>
      <c r="W28" s="1339"/>
      <c r="X28" s="1339"/>
      <c r="Y28" s="1339"/>
      <c r="Z28" s="1339"/>
      <c r="AA28" s="1340"/>
      <c r="AC28" s="1325"/>
      <c r="AD28" s="379"/>
      <c r="AE28" s="1327"/>
      <c r="AF28" s="1328"/>
      <c r="AG28" s="1329"/>
      <c r="AH28" s="382"/>
      <c r="AI28" s="380"/>
      <c r="AJ28" s="381"/>
    </row>
    <row r="29" spans="1:36" ht="15" customHeight="1">
      <c r="A29" s="1355"/>
      <c r="B29" s="1358"/>
      <c r="C29" s="397"/>
      <c r="D29" s="400" t="s">
        <v>1196</v>
      </c>
      <c r="E29" s="1336"/>
      <c r="F29" s="1337"/>
      <c r="G29" s="1338"/>
      <c r="H29" s="1036" t="s">
        <v>1197</v>
      </c>
      <c r="I29" s="1038"/>
      <c r="J29" s="1036">
        <f>IF('ﾃﾞｰﾀ入力'!C59="","",'ﾃﾞｰﾀ入力'!C59)</f>
      </c>
      <c r="K29" s="1037"/>
      <c r="L29" s="1037"/>
      <c r="M29" s="1037"/>
      <c r="N29" s="1038"/>
      <c r="O29" s="327"/>
      <c r="P29" s="324" t="s">
        <v>1196</v>
      </c>
      <c r="Q29" s="1336"/>
      <c r="R29" s="1337"/>
      <c r="S29" s="1338"/>
      <c r="T29" s="1036" t="s">
        <v>1197</v>
      </c>
      <c r="U29" s="1038"/>
      <c r="V29" s="1342"/>
      <c r="W29" s="1337"/>
      <c r="X29" s="1337"/>
      <c r="Y29" s="1337"/>
      <c r="Z29" s="1338"/>
      <c r="AA29" s="402"/>
      <c r="AC29" s="1325"/>
      <c r="AD29" s="379"/>
      <c r="AE29" s="1327"/>
      <c r="AF29" s="1328"/>
      <c r="AG29" s="1329"/>
      <c r="AH29" s="382"/>
      <c r="AI29" s="380"/>
      <c r="AJ29" s="381"/>
    </row>
    <row r="30" spans="1:36" ht="15" customHeight="1">
      <c r="A30" s="1355"/>
      <c r="B30" s="1358"/>
      <c r="C30" s="397"/>
      <c r="D30" s="327"/>
      <c r="E30" s="327"/>
      <c r="F30" s="327"/>
      <c r="G30" s="327"/>
      <c r="H30" s="327"/>
      <c r="I30" s="327"/>
      <c r="J30" s="327"/>
      <c r="K30" s="327"/>
      <c r="L30" s="327"/>
      <c r="M30" s="327"/>
      <c r="N30" s="327"/>
      <c r="O30" s="327"/>
      <c r="P30" s="405"/>
      <c r="Q30" s="405"/>
      <c r="R30" s="405"/>
      <c r="S30" s="405"/>
      <c r="T30" s="405"/>
      <c r="U30" s="405"/>
      <c r="V30" s="405"/>
      <c r="W30" s="405"/>
      <c r="X30" s="405"/>
      <c r="Y30" s="405"/>
      <c r="Z30" s="405"/>
      <c r="AA30" s="399"/>
      <c r="AC30" s="1325"/>
      <c r="AD30" s="379"/>
      <c r="AE30" s="1327"/>
      <c r="AF30" s="1328"/>
      <c r="AG30" s="1329"/>
      <c r="AH30" s="382"/>
      <c r="AI30" s="380"/>
      <c r="AJ30" s="381"/>
    </row>
    <row r="31" spans="1:36" ht="15" customHeight="1">
      <c r="A31" s="1355"/>
      <c r="B31" s="1358"/>
      <c r="C31" s="404"/>
      <c r="D31" s="1343" t="s">
        <v>1201</v>
      </c>
      <c r="E31" s="1344"/>
      <c r="F31" s="1344"/>
      <c r="G31" s="1344"/>
      <c r="H31" s="1344"/>
      <c r="I31" s="1344"/>
      <c r="J31" s="1344"/>
      <c r="K31" s="1344"/>
      <c r="L31" s="1344"/>
      <c r="M31" s="1344"/>
      <c r="N31" s="1344"/>
      <c r="O31" s="327"/>
      <c r="P31" s="1014" t="s">
        <v>1202</v>
      </c>
      <c r="Q31" s="1339"/>
      <c r="R31" s="1339"/>
      <c r="S31" s="1339"/>
      <c r="T31" s="1339"/>
      <c r="U31" s="1339"/>
      <c r="V31" s="1339"/>
      <c r="W31" s="1339"/>
      <c r="X31" s="1339"/>
      <c r="Y31" s="1339"/>
      <c r="Z31" s="1339"/>
      <c r="AA31" s="1340"/>
      <c r="AC31" s="1326"/>
      <c r="AD31" s="384"/>
      <c r="AE31" s="1378"/>
      <c r="AF31" s="1379"/>
      <c r="AG31" s="1380"/>
      <c r="AH31" s="387"/>
      <c r="AI31" s="385"/>
      <c r="AJ31" s="386"/>
    </row>
    <row r="32" spans="1:36" ht="15" customHeight="1">
      <c r="A32" s="1355"/>
      <c r="B32" s="1358"/>
      <c r="C32" s="397"/>
      <c r="D32" s="400" t="s">
        <v>1196</v>
      </c>
      <c r="E32" s="1336"/>
      <c r="F32" s="1337"/>
      <c r="G32" s="1338"/>
      <c r="H32" s="1036" t="s">
        <v>1197</v>
      </c>
      <c r="I32" s="1038"/>
      <c r="J32" s="1036">
        <f>IF('ﾃﾞｰﾀ入力'!C61="","",'ﾃﾞｰﾀ入力'!C61)</f>
      </c>
      <c r="K32" s="1037"/>
      <c r="L32" s="1037"/>
      <c r="M32" s="1037"/>
      <c r="N32" s="1038"/>
      <c r="O32" s="327"/>
      <c r="P32" s="324" t="s">
        <v>1196</v>
      </c>
      <c r="Q32" s="1336"/>
      <c r="R32" s="1337"/>
      <c r="S32" s="1338"/>
      <c r="T32" s="1036" t="s">
        <v>1197</v>
      </c>
      <c r="U32" s="1038"/>
      <c r="V32" s="1336"/>
      <c r="W32" s="1337"/>
      <c r="X32" s="1337"/>
      <c r="Y32" s="1337"/>
      <c r="Z32" s="1338"/>
      <c r="AA32" s="402"/>
      <c r="AC32" s="1315" t="s">
        <v>1203</v>
      </c>
      <c r="AD32" s="37" t="s">
        <v>1159</v>
      </c>
      <c r="AE32" s="323" t="s">
        <v>1204</v>
      </c>
      <c r="AF32" s="323"/>
      <c r="AG32" s="323"/>
      <c r="AH32" s="323"/>
      <c r="AI32" s="323" t="s">
        <v>1162</v>
      </c>
      <c r="AJ32" s="323"/>
    </row>
    <row r="33" spans="1:36" ht="15" customHeight="1">
      <c r="A33" s="1355"/>
      <c r="B33" s="1359"/>
      <c r="C33" s="406"/>
      <c r="D33" s="332"/>
      <c r="E33" s="407"/>
      <c r="F33" s="407"/>
      <c r="G33" s="407"/>
      <c r="H33" s="331"/>
      <c r="I33" s="331"/>
      <c r="J33" s="407"/>
      <c r="K33" s="407"/>
      <c r="L33" s="407"/>
      <c r="M33" s="407"/>
      <c r="N33" s="407"/>
      <c r="O33" s="407"/>
      <c r="P33" s="332"/>
      <c r="Q33" s="407"/>
      <c r="R33" s="407"/>
      <c r="S33" s="407"/>
      <c r="T33" s="331"/>
      <c r="U33" s="331"/>
      <c r="V33" s="407"/>
      <c r="W33" s="407"/>
      <c r="X33" s="407"/>
      <c r="Y33" s="407"/>
      <c r="Z33" s="407"/>
      <c r="AA33" s="408"/>
      <c r="AC33" s="1316"/>
      <c r="AD33" s="388">
        <v>1</v>
      </c>
      <c r="AE33" s="1330" t="s">
        <v>1205</v>
      </c>
      <c r="AF33" s="1331"/>
      <c r="AG33" s="409" t="s">
        <v>1206</v>
      </c>
      <c r="AH33" s="410" t="s">
        <v>1207</v>
      </c>
      <c r="AI33" s="378"/>
      <c r="AJ33" s="410" t="s">
        <v>1208</v>
      </c>
    </row>
    <row r="34" spans="1:36" ht="15" customHeight="1">
      <c r="A34" s="1355"/>
      <c r="B34" s="1357" t="s">
        <v>5</v>
      </c>
      <c r="C34" s="397"/>
      <c r="D34" s="326"/>
      <c r="E34" s="326"/>
      <c r="F34" s="326"/>
      <c r="G34" s="326"/>
      <c r="H34" s="326"/>
      <c r="I34" s="326"/>
      <c r="J34" s="326"/>
      <c r="K34" s="326"/>
      <c r="L34" s="326"/>
      <c r="M34" s="326"/>
      <c r="N34" s="326"/>
      <c r="O34" s="326"/>
      <c r="P34" s="327"/>
      <c r="Q34" s="326"/>
      <c r="R34" s="326"/>
      <c r="S34" s="326"/>
      <c r="T34" s="326"/>
      <c r="U34" s="326"/>
      <c r="V34" s="326"/>
      <c r="W34" s="326"/>
      <c r="X34" s="326"/>
      <c r="Y34" s="326"/>
      <c r="Z34" s="326"/>
      <c r="AA34" s="411"/>
      <c r="AC34" s="1316"/>
      <c r="AD34" s="379"/>
      <c r="AE34" s="1319" t="s">
        <v>1209</v>
      </c>
      <c r="AF34" s="1320"/>
      <c r="AG34" s="413" t="s">
        <v>1210</v>
      </c>
      <c r="AH34" s="414" t="s">
        <v>1211</v>
      </c>
      <c r="AI34" s="412"/>
      <c r="AJ34" s="414"/>
    </row>
    <row r="35" spans="1:36" ht="15" customHeight="1">
      <c r="A35" s="1355"/>
      <c r="B35" s="1358"/>
      <c r="C35" s="397"/>
      <c r="D35" s="326"/>
      <c r="E35" s="326"/>
      <c r="F35" s="326"/>
      <c r="G35" s="326"/>
      <c r="H35" s="326"/>
      <c r="I35" s="326"/>
      <c r="J35" s="326"/>
      <c r="K35" s="326"/>
      <c r="L35" s="326"/>
      <c r="M35" s="696" t="s">
        <v>1197</v>
      </c>
      <c r="N35" s="698"/>
      <c r="O35" s="696">
        <f>IF('ﾃﾞｰﾀ入力'!C69="","",'ﾃﾞｰﾀ入力'!C69)</f>
      </c>
      <c r="P35" s="697"/>
      <c r="Q35" s="697"/>
      <c r="R35" s="697"/>
      <c r="S35" s="698"/>
      <c r="T35" s="326"/>
      <c r="U35" s="326"/>
      <c r="V35" s="326"/>
      <c r="W35" s="326"/>
      <c r="X35" s="326"/>
      <c r="Y35" s="326"/>
      <c r="Z35" s="326"/>
      <c r="AA35" s="411"/>
      <c r="AC35" s="1316"/>
      <c r="AD35" s="379"/>
      <c r="AE35" s="1319" t="s">
        <v>1212</v>
      </c>
      <c r="AF35" s="1320"/>
      <c r="AG35" s="413" t="s">
        <v>1213</v>
      </c>
      <c r="AH35" s="414" t="s">
        <v>1211</v>
      </c>
      <c r="AI35" s="412"/>
      <c r="AJ35" s="414"/>
    </row>
    <row r="36" spans="1:36" ht="15" customHeight="1">
      <c r="A36" s="1355"/>
      <c r="B36" s="1358"/>
      <c r="C36" s="397"/>
      <c r="D36" s="326"/>
      <c r="E36" s="326"/>
      <c r="F36" s="326"/>
      <c r="G36" s="330" t="s">
        <v>1214</v>
      </c>
      <c r="H36" s="330"/>
      <c r="I36" s="330"/>
      <c r="J36" s="330"/>
      <c r="K36" s="330"/>
      <c r="L36" s="326"/>
      <c r="M36" s="708"/>
      <c r="N36" s="709"/>
      <c r="O36" s="708"/>
      <c r="P36" s="867"/>
      <c r="Q36" s="867"/>
      <c r="R36" s="867"/>
      <c r="S36" s="709"/>
      <c r="T36" s="326"/>
      <c r="U36" s="326"/>
      <c r="V36" s="326"/>
      <c r="W36" s="326"/>
      <c r="X36" s="326"/>
      <c r="Y36" s="326"/>
      <c r="Z36" s="326"/>
      <c r="AA36" s="411"/>
      <c r="AC36" s="1316"/>
      <c r="AD36" s="379"/>
      <c r="AE36" s="1319" t="s">
        <v>1215</v>
      </c>
      <c r="AF36" s="1320"/>
      <c r="AG36" s="413" t="s">
        <v>1216</v>
      </c>
      <c r="AH36" s="414" t="s">
        <v>1217</v>
      </c>
      <c r="AI36" s="412"/>
      <c r="AJ36" s="414"/>
    </row>
    <row r="37" spans="1:36" ht="15" customHeight="1">
      <c r="A37" s="1355"/>
      <c r="B37" s="1358"/>
      <c r="C37" s="397"/>
      <c r="D37" s="326"/>
      <c r="E37" s="326"/>
      <c r="F37" s="326"/>
      <c r="G37" s="326"/>
      <c r="H37" s="326"/>
      <c r="I37" s="326"/>
      <c r="J37" s="326"/>
      <c r="K37" s="326"/>
      <c r="L37" s="326"/>
      <c r="M37" s="710"/>
      <c r="N37" s="711"/>
      <c r="O37" s="710"/>
      <c r="P37" s="763"/>
      <c r="Q37" s="763"/>
      <c r="R37" s="763"/>
      <c r="S37" s="711"/>
      <c r="T37" s="326"/>
      <c r="U37" s="326"/>
      <c r="V37" s="326"/>
      <c r="W37" s="326"/>
      <c r="X37" s="326"/>
      <c r="Y37" s="326"/>
      <c r="Z37" s="326"/>
      <c r="AA37" s="411"/>
      <c r="AC37" s="1316"/>
      <c r="AD37" s="379"/>
      <c r="AE37" s="412"/>
      <c r="AF37" s="413"/>
      <c r="AG37" s="413"/>
      <c r="AH37" s="414"/>
      <c r="AI37" s="412"/>
      <c r="AJ37" s="414"/>
    </row>
    <row r="38" spans="1:36" ht="15" customHeight="1">
      <c r="A38" s="1355"/>
      <c r="B38" s="1358"/>
      <c r="C38" s="397"/>
      <c r="D38" s="326"/>
      <c r="E38" s="326"/>
      <c r="F38" s="326"/>
      <c r="G38" s="326"/>
      <c r="H38" s="326"/>
      <c r="I38" s="326"/>
      <c r="J38" s="326"/>
      <c r="K38" s="326"/>
      <c r="L38" s="326"/>
      <c r="M38" s="260"/>
      <c r="N38" s="260"/>
      <c r="O38" s="260"/>
      <c r="P38" s="260"/>
      <c r="Q38" s="260"/>
      <c r="R38" s="260"/>
      <c r="S38" s="260"/>
      <c r="T38" s="326"/>
      <c r="U38" s="326"/>
      <c r="V38" s="326"/>
      <c r="W38" s="326"/>
      <c r="X38" s="326"/>
      <c r="Y38" s="326"/>
      <c r="Z38" s="326"/>
      <c r="AA38" s="411"/>
      <c r="AC38" s="1316"/>
      <c r="AD38" s="379">
        <v>2</v>
      </c>
      <c r="AE38" s="412" t="s">
        <v>1218</v>
      </c>
      <c r="AF38" s="413"/>
      <c r="AG38" s="413"/>
      <c r="AH38" s="414"/>
      <c r="AI38" s="412"/>
      <c r="AJ38" s="414" t="s">
        <v>1219</v>
      </c>
    </row>
    <row r="39" spans="1:36" ht="15" customHeight="1">
      <c r="A39" s="1355"/>
      <c r="B39" s="1358"/>
      <c r="C39" s="397"/>
      <c r="D39" s="326"/>
      <c r="E39" s="326"/>
      <c r="F39" s="326"/>
      <c r="G39" s="326"/>
      <c r="H39" s="326"/>
      <c r="I39" s="326"/>
      <c r="J39" s="326"/>
      <c r="K39" s="326"/>
      <c r="L39" s="326"/>
      <c r="M39" s="696" t="s">
        <v>1197</v>
      </c>
      <c r="N39" s="698"/>
      <c r="O39" s="696">
        <f>IF('ﾃﾞｰﾀ入力'!C59="","",'ﾃﾞｰﾀ入力'!C59)</f>
      </c>
      <c r="P39" s="697"/>
      <c r="Q39" s="697"/>
      <c r="R39" s="697"/>
      <c r="S39" s="698"/>
      <c r="T39" s="326"/>
      <c r="U39" s="326"/>
      <c r="V39" s="326"/>
      <c r="W39" s="326"/>
      <c r="X39" s="326"/>
      <c r="Y39" s="326"/>
      <c r="Z39" s="326"/>
      <c r="AA39" s="411"/>
      <c r="AC39" s="1316"/>
      <c r="AD39" s="379"/>
      <c r="AE39" s="412"/>
      <c r="AF39" s="413"/>
      <c r="AG39" s="413"/>
      <c r="AH39" s="414"/>
      <c r="AI39" s="412"/>
      <c r="AJ39" s="414"/>
    </row>
    <row r="40" spans="1:36" ht="15" customHeight="1">
      <c r="A40" s="1355"/>
      <c r="B40" s="1358"/>
      <c r="C40" s="397"/>
      <c r="D40" s="326"/>
      <c r="E40" s="326"/>
      <c r="F40" s="326"/>
      <c r="G40" s="330" t="s">
        <v>1199</v>
      </c>
      <c r="H40" s="330"/>
      <c r="I40" s="330"/>
      <c r="J40" s="330"/>
      <c r="K40" s="330"/>
      <c r="L40" s="326"/>
      <c r="M40" s="708"/>
      <c r="N40" s="709"/>
      <c r="O40" s="708"/>
      <c r="P40" s="867"/>
      <c r="Q40" s="867"/>
      <c r="R40" s="867"/>
      <c r="S40" s="709"/>
      <c r="T40" s="326"/>
      <c r="U40" s="326"/>
      <c r="V40" s="326"/>
      <c r="W40" s="326"/>
      <c r="X40" s="326"/>
      <c r="Y40" s="326"/>
      <c r="Z40" s="326"/>
      <c r="AA40" s="411"/>
      <c r="AC40" s="1316"/>
      <c r="AD40" s="379">
        <v>3</v>
      </c>
      <c r="AE40" s="412" t="s">
        <v>1220</v>
      </c>
      <c r="AF40" s="413"/>
      <c r="AG40" s="413"/>
      <c r="AH40" s="414"/>
      <c r="AI40" s="412"/>
      <c r="AJ40" s="414"/>
    </row>
    <row r="41" spans="1:36" ht="15" customHeight="1">
      <c r="A41" s="1355"/>
      <c r="B41" s="1358"/>
      <c r="C41" s="397"/>
      <c r="D41" s="326"/>
      <c r="E41" s="326"/>
      <c r="F41" s="326"/>
      <c r="G41" s="326"/>
      <c r="H41" s="326"/>
      <c r="I41" s="326"/>
      <c r="J41" s="326"/>
      <c r="K41" s="326"/>
      <c r="L41" s="326"/>
      <c r="M41" s="710"/>
      <c r="N41" s="711"/>
      <c r="O41" s="710"/>
      <c r="P41" s="763"/>
      <c r="Q41" s="763"/>
      <c r="R41" s="763"/>
      <c r="S41" s="711"/>
      <c r="T41" s="326"/>
      <c r="U41" s="326"/>
      <c r="V41" s="326"/>
      <c r="W41" s="326"/>
      <c r="X41" s="326"/>
      <c r="Y41" s="326"/>
      <c r="Z41" s="326"/>
      <c r="AA41" s="411"/>
      <c r="AC41" s="1316"/>
      <c r="AD41" s="379"/>
      <c r="AE41" s="412"/>
      <c r="AF41" s="413"/>
      <c r="AG41" s="413"/>
      <c r="AH41" s="414"/>
      <c r="AI41" s="412"/>
      <c r="AJ41" s="414"/>
    </row>
    <row r="42" spans="1:36" ht="15" customHeight="1">
      <c r="A42" s="1355"/>
      <c r="B42" s="1358"/>
      <c r="C42" s="397"/>
      <c r="D42" s="326"/>
      <c r="E42" s="326"/>
      <c r="F42" s="326"/>
      <c r="G42" s="326"/>
      <c r="H42" s="326"/>
      <c r="I42" s="326"/>
      <c r="J42" s="326"/>
      <c r="K42" s="326"/>
      <c r="L42" s="326"/>
      <c r="M42" s="260"/>
      <c r="N42" s="260"/>
      <c r="O42" s="260"/>
      <c r="P42" s="260"/>
      <c r="Q42" s="260"/>
      <c r="R42" s="260"/>
      <c r="S42" s="260"/>
      <c r="T42" s="326"/>
      <c r="U42" s="326"/>
      <c r="V42" s="326"/>
      <c r="W42" s="326"/>
      <c r="X42" s="326"/>
      <c r="Y42" s="326"/>
      <c r="Z42" s="326"/>
      <c r="AA42" s="411"/>
      <c r="AC42" s="1316"/>
      <c r="AD42" s="379"/>
      <c r="AE42" s="412"/>
      <c r="AF42" s="413"/>
      <c r="AG42" s="413"/>
      <c r="AH42" s="414"/>
      <c r="AI42" s="412"/>
      <c r="AJ42" s="414"/>
    </row>
    <row r="43" spans="1:36" ht="15" customHeight="1">
      <c r="A43" s="1355"/>
      <c r="B43" s="1358"/>
      <c r="C43" s="397"/>
      <c r="D43" s="326"/>
      <c r="E43" s="326"/>
      <c r="F43" s="1391" t="s">
        <v>1221</v>
      </c>
      <c r="G43" s="1392"/>
      <c r="H43" s="1392"/>
      <c r="I43" s="259"/>
      <c r="K43" s="326"/>
      <c r="L43" s="326"/>
      <c r="M43" s="1391" t="s">
        <v>6</v>
      </c>
      <c r="N43" s="1390"/>
      <c r="O43" s="1390"/>
      <c r="P43" s="1390"/>
      <c r="R43" s="326"/>
      <c r="S43" s="326"/>
      <c r="T43" s="1393" t="s">
        <v>7</v>
      </c>
      <c r="U43" s="1393"/>
      <c r="V43" s="1393"/>
      <c r="W43" s="89"/>
      <c r="Y43" s="326"/>
      <c r="Z43" s="326"/>
      <c r="AA43" s="411"/>
      <c r="AC43" s="1316"/>
      <c r="AD43" s="379"/>
      <c r="AE43" s="412"/>
      <c r="AF43" s="413"/>
      <c r="AG43" s="413"/>
      <c r="AH43" s="414"/>
      <c r="AI43" s="412"/>
      <c r="AJ43" s="414"/>
    </row>
    <row r="44" spans="1:36" ht="15" customHeight="1">
      <c r="A44" s="1355"/>
      <c r="B44" s="1358"/>
      <c r="C44" s="397"/>
      <c r="D44" s="326" t="s">
        <v>1222</v>
      </c>
      <c r="E44" s="326"/>
      <c r="F44" s="694" t="s">
        <v>1197</v>
      </c>
      <c r="G44" s="695"/>
      <c r="H44" s="685">
        <f>IF('ﾃﾞｰﾀ入力'!C103="","",'ﾃﾞｰﾀ入力'!C103)</f>
      </c>
      <c r="I44" s="686"/>
      <c r="J44" s="686"/>
      <c r="K44" s="687"/>
      <c r="L44" s="274"/>
      <c r="M44" s="694" t="s">
        <v>1197</v>
      </c>
      <c r="N44" s="695"/>
      <c r="O44" s="685">
        <f>IF('ﾃﾞｰﾀ入力'!C137="","",'ﾃﾞｰﾀ入力'!C137)</f>
      </c>
      <c r="P44" s="686"/>
      <c r="Q44" s="686"/>
      <c r="R44" s="687"/>
      <c r="S44" s="295"/>
      <c r="T44" s="694" t="s">
        <v>1197</v>
      </c>
      <c r="U44" s="695"/>
      <c r="V44" s="685">
        <f>IF('ﾃﾞｰﾀ入力'!C171="","",'ﾃﾞｰﾀ入力'!C171)</f>
      </c>
      <c r="W44" s="686"/>
      <c r="X44" s="686"/>
      <c r="Y44" s="687"/>
      <c r="Z44" s="415"/>
      <c r="AA44" s="411"/>
      <c r="AC44" s="1316"/>
      <c r="AD44" s="379"/>
      <c r="AE44" s="412"/>
      <c r="AF44" s="413"/>
      <c r="AG44" s="413"/>
      <c r="AH44" s="414"/>
      <c r="AI44" s="412"/>
      <c r="AJ44" s="414"/>
    </row>
    <row r="45" spans="1:36" ht="15" customHeight="1">
      <c r="A45" s="1355"/>
      <c r="B45" s="1358"/>
      <c r="C45" s="397"/>
      <c r="D45" s="326"/>
      <c r="E45" s="326"/>
      <c r="F45" s="1334" t="s">
        <v>259</v>
      </c>
      <c r="G45" s="1335"/>
      <c r="H45" s="1332">
        <f>IF('ﾃﾞｰﾀ入力'!C77="","",'ﾃﾞｰﾀ入力'!C77)</f>
      </c>
      <c r="I45" s="1333"/>
      <c r="J45" s="1333"/>
      <c r="K45" s="1056"/>
      <c r="L45" s="62"/>
      <c r="M45" s="1334" t="s">
        <v>321</v>
      </c>
      <c r="N45" s="1335"/>
      <c r="O45" s="1332">
        <f>IF('ﾃﾞｰﾀ入力'!C111="","",'ﾃﾞｰﾀ入力'!C111)</f>
      </c>
      <c r="P45" s="1333"/>
      <c r="Q45" s="1333"/>
      <c r="R45" s="1056"/>
      <c r="S45" s="62"/>
      <c r="T45" s="1334" t="s">
        <v>321</v>
      </c>
      <c r="U45" s="1335"/>
      <c r="V45" s="1332">
        <f>IF('ﾃﾞｰﾀ入力'!C145="","",'ﾃﾞｰﾀ入力'!C145)</f>
      </c>
      <c r="W45" s="1333"/>
      <c r="X45" s="1333"/>
      <c r="Y45" s="1056"/>
      <c r="Z45" s="326"/>
      <c r="AA45" s="411"/>
      <c r="AC45" s="1316"/>
      <c r="AD45" s="379"/>
      <c r="AE45" s="412"/>
      <c r="AF45" s="413"/>
      <c r="AG45" s="413"/>
      <c r="AH45" s="414"/>
      <c r="AI45" s="412"/>
      <c r="AJ45" s="414"/>
    </row>
    <row r="46" spans="1:36" ht="15" customHeight="1">
      <c r="A46" s="1355"/>
      <c r="B46" s="1358"/>
      <c r="C46" s="397"/>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411"/>
      <c r="AC46" s="1316"/>
      <c r="AD46" s="379"/>
      <c r="AE46" s="412"/>
      <c r="AF46" s="413"/>
      <c r="AG46" s="413"/>
      <c r="AH46" s="414"/>
      <c r="AI46" s="412"/>
      <c r="AJ46" s="414"/>
    </row>
    <row r="47" spans="1:36" ht="15" customHeight="1">
      <c r="A47" s="1355"/>
      <c r="B47" s="1358"/>
      <c r="C47" s="397"/>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411"/>
      <c r="AC47" s="1317"/>
      <c r="AD47" s="379"/>
      <c r="AE47" s="412"/>
      <c r="AF47" s="413"/>
      <c r="AG47" s="413"/>
      <c r="AH47" s="414"/>
      <c r="AI47" s="412"/>
      <c r="AJ47" s="414"/>
    </row>
    <row r="48" spans="1:36" ht="15" customHeight="1">
      <c r="A48" s="1355"/>
      <c r="B48" s="1358"/>
      <c r="C48" s="397"/>
      <c r="D48" s="326"/>
      <c r="E48" s="326"/>
      <c r="F48" s="696" t="s">
        <v>1223</v>
      </c>
      <c r="G48" s="697"/>
      <c r="H48" s="698"/>
      <c r="I48" s="1362"/>
      <c r="J48" s="1363"/>
      <c r="K48" s="698" t="s">
        <v>1224</v>
      </c>
      <c r="L48" s="326"/>
      <c r="M48" s="696" t="s">
        <v>1223</v>
      </c>
      <c r="N48" s="697"/>
      <c r="O48" s="698"/>
      <c r="P48" s="1362"/>
      <c r="Q48" s="1363"/>
      <c r="R48" s="698" t="s">
        <v>1224</v>
      </c>
      <c r="S48" s="326"/>
      <c r="T48" s="696" t="s">
        <v>1223</v>
      </c>
      <c r="U48" s="697"/>
      <c r="V48" s="698"/>
      <c r="W48" s="1362" t="s">
        <v>1225</v>
      </c>
      <c r="X48" s="1363"/>
      <c r="Y48" s="698" t="s">
        <v>1224</v>
      </c>
      <c r="Z48" s="326"/>
      <c r="AA48" s="411"/>
      <c r="AC48" s="1317"/>
      <c r="AD48" s="379"/>
      <c r="AE48" s="412"/>
      <c r="AF48" s="413"/>
      <c r="AG48" s="413"/>
      <c r="AH48" s="414"/>
      <c r="AI48" s="412"/>
      <c r="AJ48" s="414"/>
    </row>
    <row r="49" spans="1:36" ht="15" customHeight="1">
      <c r="A49" s="1355"/>
      <c r="B49" s="1358"/>
      <c r="C49" s="397"/>
      <c r="D49" s="326"/>
      <c r="E49" s="326"/>
      <c r="F49" s="710"/>
      <c r="G49" s="763"/>
      <c r="H49" s="711"/>
      <c r="I49" s="1364"/>
      <c r="J49" s="1365"/>
      <c r="K49" s="711"/>
      <c r="L49" s="326"/>
      <c r="M49" s="710"/>
      <c r="N49" s="763"/>
      <c r="O49" s="711"/>
      <c r="P49" s="1364"/>
      <c r="Q49" s="1365"/>
      <c r="R49" s="711"/>
      <c r="S49" s="326"/>
      <c r="T49" s="710"/>
      <c r="U49" s="763"/>
      <c r="V49" s="711"/>
      <c r="W49" s="1364"/>
      <c r="X49" s="1365"/>
      <c r="Y49" s="711"/>
      <c r="Z49" s="326"/>
      <c r="AA49" s="411"/>
      <c r="AC49" s="1317"/>
      <c r="AD49" s="379"/>
      <c r="AE49" s="412"/>
      <c r="AF49" s="413"/>
      <c r="AG49" s="413"/>
      <c r="AH49" s="414"/>
      <c r="AI49" s="412"/>
      <c r="AJ49" s="414"/>
    </row>
    <row r="50" spans="1:36" ht="15" customHeight="1">
      <c r="A50" s="1356"/>
      <c r="B50" s="1359"/>
      <c r="C50" s="406"/>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408"/>
      <c r="AC50" s="1318"/>
      <c r="AD50" s="384"/>
      <c r="AE50" s="416"/>
      <c r="AF50" s="417"/>
      <c r="AG50" s="417"/>
      <c r="AH50" s="418"/>
      <c r="AI50" s="416"/>
      <c r="AJ50" s="418"/>
    </row>
  </sheetData>
  <sheetProtection/>
  <mergeCells count="125">
    <mergeCell ref="A1:F2"/>
    <mergeCell ref="F43:H43"/>
    <mergeCell ref="T43:V43"/>
    <mergeCell ref="M43:P43"/>
    <mergeCell ref="E26:G26"/>
    <mergeCell ref="L10:M11"/>
    <mergeCell ref="S13:AA13"/>
    <mergeCell ref="P13:R13"/>
    <mergeCell ref="M39:N41"/>
    <mergeCell ref="J29:N29"/>
    <mergeCell ref="AE31:AG31"/>
    <mergeCell ref="AE29:AG29"/>
    <mergeCell ref="AE27:AG27"/>
    <mergeCell ref="AE25:AG25"/>
    <mergeCell ref="AE30:AG30"/>
    <mergeCell ref="AE28:AG28"/>
    <mergeCell ref="AE26:AG26"/>
    <mergeCell ref="AE11:AG11"/>
    <mergeCell ref="AE24:AG24"/>
    <mergeCell ref="L12:M12"/>
    <mergeCell ref="AE23:AG23"/>
    <mergeCell ref="S15:Z15"/>
    <mergeCell ref="P15:R15"/>
    <mergeCell ref="J22:AA22"/>
    <mergeCell ref="E12:K12"/>
    <mergeCell ref="R23:S23"/>
    <mergeCell ref="B21:I21"/>
    <mergeCell ref="AJ10:AJ11"/>
    <mergeCell ref="AJ16:AJ19"/>
    <mergeCell ref="AJ22:AJ23"/>
    <mergeCell ref="AE22:AG22"/>
    <mergeCell ref="AE16:AG16"/>
    <mergeCell ref="AE12:AG12"/>
    <mergeCell ref="AE20:AG20"/>
    <mergeCell ref="AE19:AG19"/>
    <mergeCell ref="AE18:AG18"/>
    <mergeCell ref="AE15:AG15"/>
    <mergeCell ref="E9:M9"/>
    <mergeCell ref="J19:AA19"/>
    <mergeCell ref="B20:I20"/>
    <mergeCell ref="B19:I19"/>
    <mergeCell ref="A10:D11"/>
    <mergeCell ref="Y48:Y49"/>
    <mergeCell ref="W48:X49"/>
    <mergeCell ref="T48:V49"/>
    <mergeCell ref="V44:Y44"/>
    <mergeCell ref="V45:Y45"/>
    <mergeCell ref="E32:G32"/>
    <mergeCell ref="H44:K44"/>
    <mergeCell ref="A12:D12"/>
    <mergeCell ref="V26:Z26"/>
    <mergeCell ref="Q26:S26"/>
    <mergeCell ref="M35:N37"/>
    <mergeCell ref="J32:N32"/>
    <mergeCell ref="H32:I32"/>
    <mergeCell ref="H29:I29"/>
    <mergeCell ref="E29:G29"/>
    <mergeCell ref="B22:I22"/>
    <mergeCell ref="R48:R49"/>
    <mergeCell ref="M44:N44"/>
    <mergeCell ref="P48:Q49"/>
    <mergeCell ref="F44:G44"/>
    <mergeCell ref="K48:K49"/>
    <mergeCell ref="F45:G45"/>
    <mergeCell ref="H45:K45"/>
    <mergeCell ref="M45:N45"/>
    <mergeCell ref="F48:H49"/>
    <mergeCell ref="I48:J49"/>
    <mergeCell ref="AF6:AI6"/>
    <mergeCell ref="AF4:AI4"/>
    <mergeCell ref="AC9:AC20"/>
    <mergeCell ref="AF7:AI7"/>
    <mergeCell ref="AC2:AC7"/>
    <mergeCell ref="AE17:AG17"/>
    <mergeCell ref="AE10:AG10"/>
    <mergeCell ref="AD2:AI2"/>
    <mergeCell ref="AE14:AG14"/>
    <mergeCell ref="AD3:AE4"/>
    <mergeCell ref="A23:A50"/>
    <mergeCell ref="B24:B33"/>
    <mergeCell ref="D25:N25"/>
    <mergeCell ref="M48:O49"/>
    <mergeCell ref="D28:N28"/>
    <mergeCell ref="M23:O23"/>
    <mergeCell ref="H26:I26"/>
    <mergeCell ref="J26:N26"/>
    <mergeCell ref="B34:B50"/>
    <mergeCell ref="D31:N31"/>
    <mergeCell ref="V2:AA3"/>
    <mergeCell ref="T5:AA5"/>
    <mergeCell ref="J20:AA20"/>
    <mergeCell ref="A7:AA7"/>
    <mergeCell ref="E10:K11"/>
    <mergeCell ref="A19:A22"/>
    <mergeCell ref="J18:AA18"/>
    <mergeCell ref="J21:Q21"/>
    <mergeCell ref="S21:AA21"/>
    <mergeCell ref="T2:U3"/>
    <mergeCell ref="P25:AA25"/>
    <mergeCell ref="P16:R16"/>
    <mergeCell ref="V29:Z29"/>
    <mergeCell ref="V32:Z32"/>
    <mergeCell ref="P31:AA31"/>
    <mergeCell ref="T32:U32"/>
    <mergeCell ref="T29:U29"/>
    <mergeCell ref="O45:R45"/>
    <mergeCell ref="T45:U45"/>
    <mergeCell ref="T26:U26"/>
    <mergeCell ref="O39:S41"/>
    <mergeCell ref="Q32:S32"/>
    <mergeCell ref="T44:U44"/>
    <mergeCell ref="O44:R44"/>
    <mergeCell ref="O35:S37"/>
    <mergeCell ref="Q29:S29"/>
    <mergeCell ref="P28:AA28"/>
    <mergeCell ref="AC32:AC50"/>
    <mergeCell ref="AE36:AF36"/>
    <mergeCell ref="AF3:AI3"/>
    <mergeCell ref="AF5:AI5"/>
    <mergeCell ref="AC21:AC31"/>
    <mergeCell ref="AD5:AE7"/>
    <mergeCell ref="AE13:AG13"/>
    <mergeCell ref="AE35:AF35"/>
    <mergeCell ref="AE34:AF34"/>
    <mergeCell ref="AE33:AF33"/>
  </mergeCells>
  <printOptions horizontalCentered="1" verticalCentered="1"/>
  <pageMargins left="0.7874015748031497" right="0.6299212598425197" top="0.984251968503937" bottom="0.984251968503937" header="0.5118110236220472" footer="0.5118110236220472"/>
  <pageSetup blackAndWhite="1" fitToHeight="1" fitToWidth="1" horizontalDpi="600" verticalDpi="600" orientation="landscape" paperSize="8" r:id="rId2"/>
  <headerFooter alignWithMargins="0">
    <oddFooter>&amp;R11</oddFooter>
  </headerFooter>
  <drawing r:id="rId1"/>
</worksheet>
</file>

<file path=xl/worksheets/sheet17.xml><?xml version="1.0" encoding="utf-8"?>
<worksheet xmlns="http://schemas.openxmlformats.org/spreadsheetml/2006/main" xmlns:r="http://schemas.openxmlformats.org/officeDocument/2006/relationships">
  <sheetPr codeName="Sheet32"/>
  <dimension ref="A1:X137"/>
  <sheetViews>
    <sheetView zoomScale="75" zoomScaleNormal="75" zoomScaleSheetLayoutView="75" zoomScalePageLayoutView="0" workbookViewId="0" topLeftCell="A1">
      <selection activeCell="K13" sqref="K13:K16"/>
    </sheetView>
  </sheetViews>
  <sheetFormatPr defaultColWidth="8.796875" defaultRowHeight="14.25"/>
  <cols>
    <col min="1" max="1" width="3.59765625" style="207" customWidth="1"/>
    <col min="2" max="2" width="19" style="207" customWidth="1"/>
    <col min="3" max="3" width="6.59765625" style="207" customWidth="1"/>
    <col min="4" max="4" width="3.59765625" style="207" customWidth="1"/>
    <col min="5" max="6" width="4.59765625" style="207" customWidth="1"/>
    <col min="7" max="8" width="5.59765625" style="207" customWidth="1"/>
    <col min="9" max="9" width="43.59765625" style="207" customWidth="1"/>
    <col min="10" max="10" width="12.09765625" style="207" customWidth="1"/>
    <col min="11" max="11" width="4.59765625" style="207" customWidth="1"/>
    <col min="12" max="17" width="12.09765625" style="207" customWidth="1"/>
    <col min="18" max="23" width="2.3984375" style="207" customWidth="1"/>
    <col min="24" max="16384" width="9" style="207" customWidth="1"/>
  </cols>
  <sheetData>
    <row r="1" spans="1:24" ht="30" customHeight="1">
      <c r="A1" s="419"/>
      <c r="B1" s="420" t="s">
        <v>417</v>
      </c>
      <c r="C1" s="419"/>
      <c r="D1" s="419"/>
      <c r="E1" s="419"/>
      <c r="F1" s="419"/>
      <c r="G1" s="419"/>
      <c r="H1" s="419"/>
      <c r="I1" s="134" t="s">
        <v>416</v>
      </c>
      <c r="J1" s="419"/>
      <c r="K1" s="419"/>
      <c r="L1" s="419"/>
      <c r="M1" s="419"/>
      <c r="N1" s="419"/>
      <c r="O1" s="419"/>
      <c r="P1" s="23"/>
      <c r="Q1" s="23"/>
      <c r="R1" s="23"/>
      <c r="S1" s="419"/>
      <c r="T1" s="419"/>
      <c r="U1" s="419"/>
      <c r="V1" s="419"/>
      <c r="W1" s="419"/>
      <c r="X1" s="419"/>
    </row>
    <row r="2" spans="1:24" ht="23.25" customHeight="1">
      <c r="A2" s="419"/>
      <c r="B2" s="419"/>
      <c r="C2" s="419"/>
      <c r="D2" s="419"/>
      <c r="E2" s="419"/>
      <c r="F2" s="419"/>
      <c r="G2" s="419"/>
      <c r="H2" s="419"/>
      <c r="I2" s="133"/>
      <c r="J2" s="419"/>
      <c r="K2" s="419"/>
      <c r="L2" s="419"/>
      <c r="M2" s="419"/>
      <c r="N2" s="419"/>
      <c r="O2" s="419"/>
      <c r="P2" s="132" t="s">
        <v>415</v>
      </c>
      <c r="Q2" s="1502"/>
      <c r="R2" s="1503"/>
      <c r="S2" s="1503"/>
      <c r="T2" s="1503"/>
      <c r="U2" s="1503"/>
      <c r="V2" s="1503"/>
      <c r="W2" s="1491"/>
      <c r="X2" s="419"/>
    </row>
    <row r="3" spans="1:24" ht="23.25" customHeight="1">
      <c r="A3" s="121"/>
      <c r="B3" s="126" t="s">
        <v>414</v>
      </c>
      <c r="C3" s="1084">
        <f>IF('ﾃﾞｰﾀ入力'!C23=0,"",'ﾃﾞｰﾀ入力'!C23)</f>
      </c>
      <c r="D3" s="1084"/>
      <c r="E3" s="1084"/>
      <c r="F3" s="1084"/>
      <c r="G3" s="131" t="s">
        <v>320</v>
      </c>
      <c r="H3" s="130"/>
      <c r="I3" s="1505">
        <f>IF('ﾃﾞｰﾀ入力'!C11=0,"",'ﾃﾞｰﾀ入力'!C11)</f>
        <v>41450</v>
      </c>
      <c r="J3" s="1505"/>
      <c r="K3" s="127"/>
      <c r="L3" s="127"/>
      <c r="M3" s="127"/>
      <c r="N3" s="127"/>
      <c r="O3" s="419"/>
      <c r="P3" s="129" t="s">
        <v>413</v>
      </c>
      <c r="Q3" s="1483"/>
      <c r="R3" s="1504"/>
      <c r="S3" s="1504"/>
      <c r="T3" s="1504"/>
      <c r="U3" s="1504"/>
      <c r="V3" s="1504"/>
      <c r="W3" s="1484"/>
      <c r="X3" s="419"/>
    </row>
    <row r="4" spans="1:24" ht="11.25" customHeight="1">
      <c r="A4" s="121"/>
      <c r="B4" s="121"/>
      <c r="C4" s="124"/>
      <c r="D4" s="124"/>
      <c r="E4" s="124"/>
      <c r="F4" s="124"/>
      <c r="G4" s="124"/>
      <c r="H4" s="124"/>
      <c r="I4" s="121"/>
      <c r="J4" s="121"/>
      <c r="K4" s="127"/>
      <c r="L4" s="127"/>
      <c r="M4" s="127"/>
      <c r="N4" s="127"/>
      <c r="O4" s="419"/>
      <c r="P4" s="128"/>
      <c r="Q4" s="1506" t="s">
        <v>412</v>
      </c>
      <c r="R4" s="1506"/>
      <c r="S4" s="1506"/>
      <c r="T4" s="1506"/>
      <c r="U4" s="1506"/>
      <c r="V4" s="1506"/>
      <c r="W4" s="1506"/>
      <c r="X4" s="419"/>
    </row>
    <row r="5" spans="1:24" ht="11.25" customHeight="1">
      <c r="A5" s="121"/>
      <c r="B5" s="121"/>
      <c r="C5" s="121"/>
      <c r="D5" s="121"/>
      <c r="E5" s="121"/>
      <c r="F5" s="121"/>
      <c r="G5" s="121"/>
      <c r="H5" s="121"/>
      <c r="I5" s="121"/>
      <c r="J5" s="121"/>
      <c r="K5" s="127"/>
      <c r="L5" s="127"/>
      <c r="M5" s="127"/>
      <c r="N5" s="127"/>
      <c r="O5" s="127"/>
      <c r="P5" s="121"/>
      <c r="Q5" s="1507"/>
      <c r="R5" s="1507"/>
      <c r="S5" s="1507"/>
      <c r="T5" s="1507"/>
      <c r="U5" s="1507"/>
      <c r="V5" s="1507"/>
      <c r="W5" s="1507"/>
      <c r="X5" s="419"/>
    </row>
    <row r="6" spans="1:24" ht="22.5" customHeight="1">
      <c r="A6" s="121"/>
      <c r="B6" s="126" t="s">
        <v>411</v>
      </c>
      <c r="C6" s="1496">
        <f>IF('ﾃﾞｰﾀ入力'!C25=0,"",'ﾃﾞｰﾀ入力'!C25)</f>
      </c>
      <c r="D6" s="1496"/>
      <c r="E6" s="1496"/>
      <c r="F6" s="1496"/>
      <c r="G6" s="125" t="s">
        <v>410</v>
      </c>
      <c r="H6" s="124"/>
      <c r="I6" s="121"/>
      <c r="J6" s="122" t="s">
        <v>409</v>
      </c>
      <c r="K6" s="123"/>
      <c r="L6" s="123"/>
      <c r="M6" s="123"/>
      <c r="N6" s="123"/>
      <c r="O6" s="122"/>
      <c r="P6" s="118"/>
      <c r="Q6" s="118"/>
      <c r="R6" s="118"/>
      <c r="S6" s="118"/>
      <c r="T6" s="118"/>
      <c r="U6" s="118"/>
      <c r="V6" s="118"/>
      <c r="W6" s="118"/>
      <c r="X6" s="419"/>
    </row>
    <row r="7" spans="1:24" ht="22.5" customHeight="1">
      <c r="A7" s="121"/>
      <c r="B7" s="121"/>
      <c r="C7" s="121"/>
      <c r="D7" s="121"/>
      <c r="E7" s="121"/>
      <c r="F7" s="121"/>
      <c r="G7" s="121"/>
      <c r="H7" s="121"/>
      <c r="I7" s="121"/>
      <c r="J7" s="119" t="s">
        <v>321</v>
      </c>
      <c r="K7" s="922">
        <f>IF('ﾃﾞｰﾀ入力'!C42=0,"",'ﾃﾞｰﾀ入力'!C42)</f>
      </c>
      <c r="L7" s="922"/>
      <c r="M7" s="922"/>
      <c r="N7" s="120" t="s">
        <v>408</v>
      </c>
      <c r="O7" s="119"/>
      <c r="P7" s="922"/>
      <c r="Q7" s="922"/>
      <c r="R7" s="923"/>
      <c r="S7" s="923"/>
      <c r="T7" s="306"/>
      <c r="U7" s="118"/>
      <c r="V7" s="118"/>
      <c r="W7" s="118"/>
      <c r="X7" s="419"/>
    </row>
    <row r="8" spans="1:24" ht="3" customHeight="1">
      <c r="A8" s="23"/>
      <c r="B8" s="23"/>
      <c r="C8" s="23"/>
      <c r="D8" s="23"/>
      <c r="E8" s="23"/>
      <c r="F8" s="23"/>
      <c r="G8" s="23"/>
      <c r="H8" s="23"/>
      <c r="I8" s="23"/>
      <c r="J8" s="117"/>
      <c r="K8" s="419"/>
      <c r="L8" s="419"/>
      <c r="M8" s="419"/>
      <c r="N8" s="419"/>
      <c r="O8" s="419"/>
      <c r="P8" s="419"/>
      <c r="Q8" s="419"/>
      <c r="R8" s="419"/>
      <c r="S8" s="419"/>
      <c r="T8" s="419"/>
      <c r="U8" s="419"/>
      <c r="V8" s="419"/>
      <c r="W8" s="419"/>
      <c r="X8" s="419"/>
    </row>
    <row r="9" spans="1:24" s="24" customFormat="1" ht="13.5" customHeight="1">
      <c r="A9" s="1508" t="s">
        <v>407</v>
      </c>
      <c r="B9" s="116" t="s">
        <v>406</v>
      </c>
      <c r="C9" s="1509" t="s">
        <v>405</v>
      </c>
      <c r="D9" s="1511" t="s">
        <v>404</v>
      </c>
      <c r="E9" s="1086" t="s">
        <v>403</v>
      </c>
      <c r="F9" s="1088"/>
      <c r="G9" s="1086" t="s">
        <v>402</v>
      </c>
      <c r="H9" s="1491"/>
      <c r="I9" s="1494" t="s">
        <v>401</v>
      </c>
      <c r="J9" s="115" t="s">
        <v>400</v>
      </c>
      <c r="K9" s="1488" t="s">
        <v>399</v>
      </c>
      <c r="L9" s="115" t="s">
        <v>398</v>
      </c>
      <c r="M9" s="84" t="s">
        <v>397</v>
      </c>
      <c r="N9" s="84" t="s">
        <v>396</v>
      </c>
      <c r="O9" s="1086" t="s">
        <v>395</v>
      </c>
      <c r="P9" s="1087"/>
      <c r="Q9" s="1088"/>
      <c r="R9" s="1086" t="s">
        <v>394</v>
      </c>
      <c r="S9" s="1087"/>
      <c r="T9" s="1087"/>
      <c r="U9" s="1087"/>
      <c r="V9" s="1087"/>
      <c r="W9" s="1088"/>
      <c r="X9" s="23"/>
    </row>
    <row r="10" spans="1:24" s="24" customFormat="1" ht="13.5" customHeight="1">
      <c r="A10" s="1489"/>
      <c r="B10" s="1487" t="s">
        <v>392</v>
      </c>
      <c r="C10" s="1510"/>
      <c r="D10" s="1510"/>
      <c r="E10" s="1499"/>
      <c r="F10" s="1501"/>
      <c r="G10" s="1492"/>
      <c r="H10" s="1493"/>
      <c r="I10" s="1495"/>
      <c r="J10" s="114" t="s">
        <v>391</v>
      </c>
      <c r="K10" s="1489"/>
      <c r="L10" s="114" t="s">
        <v>391</v>
      </c>
      <c r="M10" s="1497" t="s">
        <v>308</v>
      </c>
      <c r="N10" s="1498"/>
      <c r="O10" s="1499"/>
      <c r="P10" s="1500"/>
      <c r="Q10" s="1501"/>
      <c r="R10" s="1475"/>
      <c r="S10" s="1476"/>
      <c r="T10" s="1476"/>
      <c r="U10" s="1476"/>
      <c r="V10" s="1476"/>
      <c r="W10" s="1477"/>
      <c r="X10" s="23"/>
    </row>
    <row r="11" spans="1:24" s="24" customFormat="1" ht="13.5" customHeight="1">
      <c r="A11" s="1489"/>
      <c r="B11" s="1512"/>
      <c r="C11" s="1510"/>
      <c r="D11" s="1510"/>
      <c r="E11" s="1481" t="s">
        <v>390</v>
      </c>
      <c r="F11" s="1514"/>
      <c r="G11" s="1481" t="s">
        <v>389</v>
      </c>
      <c r="H11" s="1482"/>
      <c r="I11" s="1485" t="s">
        <v>388</v>
      </c>
      <c r="J11" s="1487" t="s">
        <v>387</v>
      </c>
      <c r="K11" s="1489"/>
      <c r="L11" s="1487" t="s">
        <v>386</v>
      </c>
      <c r="M11" s="1471" t="s">
        <v>385</v>
      </c>
      <c r="N11" s="1472"/>
      <c r="O11" s="113" t="s">
        <v>384</v>
      </c>
      <c r="P11" s="1473" t="s">
        <v>383</v>
      </c>
      <c r="Q11" s="1480" t="s">
        <v>382</v>
      </c>
      <c r="R11" s="1475" t="s">
        <v>381</v>
      </c>
      <c r="S11" s="1476"/>
      <c r="T11" s="1476"/>
      <c r="U11" s="1476"/>
      <c r="V11" s="1476"/>
      <c r="W11" s="1477"/>
      <c r="X11" s="23"/>
    </row>
    <row r="12" spans="1:24" s="24" customFormat="1" ht="13.5" customHeight="1">
      <c r="A12" s="1490"/>
      <c r="B12" s="1513"/>
      <c r="C12" s="1486"/>
      <c r="D12" s="1486"/>
      <c r="E12" s="1515"/>
      <c r="F12" s="1085"/>
      <c r="G12" s="1483"/>
      <c r="H12" s="1484"/>
      <c r="I12" s="1486"/>
      <c r="J12" s="1474"/>
      <c r="K12" s="1490"/>
      <c r="L12" s="1474"/>
      <c r="M12" s="1478" t="s">
        <v>310</v>
      </c>
      <c r="N12" s="1479"/>
      <c r="O12" s="25" t="s">
        <v>380</v>
      </c>
      <c r="P12" s="1474"/>
      <c r="Q12" s="1474"/>
      <c r="R12" s="1475" t="s">
        <v>379</v>
      </c>
      <c r="S12" s="1476"/>
      <c r="T12" s="1476"/>
      <c r="U12" s="1476"/>
      <c r="V12" s="1476"/>
      <c r="W12" s="1477"/>
      <c r="X12" s="23"/>
    </row>
    <row r="13" spans="1:24" ht="13.5" customHeight="1">
      <c r="A13" s="1413">
        <v>1</v>
      </c>
      <c r="B13" s="111">
        <f>PHONETIC(B14)</f>
      </c>
      <c r="C13" s="1416"/>
      <c r="D13" s="1418"/>
      <c r="E13" s="1419"/>
      <c r="F13" s="1448"/>
      <c r="G13" s="1419"/>
      <c r="H13" s="1441"/>
      <c r="I13" s="1435"/>
      <c r="J13" s="1432"/>
      <c r="K13" s="1410"/>
      <c r="L13" s="112"/>
      <c r="M13" s="105"/>
      <c r="N13" s="105"/>
      <c r="O13" s="105"/>
      <c r="P13" s="104"/>
      <c r="Q13" s="109"/>
      <c r="R13" s="1466"/>
      <c r="S13" s="1467" t="s">
        <v>369</v>
      </c>
      <c r="T13" s="1467"/>
      <c r="U13" s="1467" t="s">
        <v>377</v>
      </c>
      <c r="V13" s="1467"/>
      <c r="W13" s="1461" t="s">
        <v>376</v>
      </c>
      <c r="X13" s="421"/>
    </row>
    <row r="14" spans="1:24" ht="13.5" customHeight="1">
      <c r="A14" s="1469"/>
      <c r="B14" s="1407"/>
      <c r="C14" s="1437"/>
      <c r="D14" s="1446"/>
      <c r="E14" s="1449"/>
      <c r="F14" s="1450"/>
      <c r="G14" s="1442"/>
      <c r="H14" s="1443"/>
      <c r="I14" s="1436"/>
      <c r="J14" s="1433"/>
      <c r="K14" s="1453"/>
      <c r="L14" s="97"/>
      <c r="M14" s="97"/>
      <c r="N14" s="97"/>
      <c r="O14" s="97"/>
      <c r="P14" s="96"/>
      <c r="Q14" s="108"/>
      <c r="R14" s="1459"/>
      <c r="S14" s="1457"/>
      <c r="T14" s="1457"/>
      <c r="U14" s="1457"/>
      <c r="V14" s="1457"/>
      <c r="W14" s="1462"/>
      <c r="X14" s="421"/>
    </row>
    <row r="15" spans="1:24" ht="13.5" customHeight="1">
      <c r="A15" s="1469"/>
      <c r="B15" s="1423"/>
      <c r="C15" s="1437"/>
      <c r="D15" s="1446"/>
      <c r="E15" s="1425"/>
      <c r="F15" s="1427" t="s">
        <v>371</v>
      </c>
      <c r="G15" s="1464">
        <f ca="1">IF(G13="","",DATEDIF(G13,TODAY(),"Y"))</f>
      </c>
      <c r="H15" s="1427" t="s">
        <v>370</v>
      </c>
      <c r="I15" s="1430"/>
      <c r="J15" s="1407" t="s">
        <v>378</v>
      </c>
      <c r="K15" s="1453"/>
      <c r="L15" s="94"/>
      <c r="M15" s="94"/>
      <c r="N15" s="94"/>
      <c r="O15" s="94"/>
      <c r="P15" s="97"/>
      <c r="Q15" s="107"/>
      <c r="R15" s="1459"/>
      <c r="S15" s="1457" t="s">
        <v>369</v>
      </c>
      <c r="T15" s="1457"/>
      <c r="U15" s="1457" t="s">
        <v>377</v>
      </c>
      <c r="V15" s="1457"/>
      <c r="W15" s="1462" t="s">
        <v>376</v>
      </c>
      <c r="X15" s="421"/>
    </row>
    <row r="16" spans="1:24" ht="13.5" customHeight="1">
      <c r="A16" s="1470"/>
      <c r="B16" s="1424"/>
      <c r="C16" s="1438"/>
      <c r="D16" s="1447"/>
      <c r="E16" s="1439"/>
      <c r="F16" s="1440"/>
      <c r="G16" s="1468"/>
      <c r="H16" s="1440"/>
      <c r="I16" s="1431"/>
      <c r="J16" s="1409"/>
      <c r="K16" s="984"/>
      <c r="L16" s="93"/>
      <c r="M16" s="93"/>
      <c r="N16" s="93"/>
      <c r="O16" s="93"/>
      <c r="P16" s="101"/>
      <c r="Q16" s="106"/>
      <c r="R16" s="1460"/>
      <c r="S16" s="1458"/>
      <c r="T16" s="1458"/>
      <c r="U16" s="1458"/>
      <c r="V16" s="1458"/>
      <c r="W16" s="1463"/>
      <c r="X16" s="421"/>
    </row>
    <row r="17" spans="1:24" ht="13.5" customHeight="1">
      <c r="A17" s="1413">
        <v>2</v>
      </c>
      <c r="B17" s="111">
        <f>PHONETIC(B18)</f>
      </c>
      <c r="C17" s="1416"/>
      <c r="D17" s="1454"/>
      <c r="E17" s="1419"/>
      <c r="F17" s="1448"/>
      <c r="G17" s="1434"/>
      <c r="H17" s="1441"/>
      <c r="I17" s="1435"/>
      <c r="J17" s="1432"/>
      <c r="K17" s="1410"/>
      <c r="L17" s="110"/>
      <c r="M17" s="99"/>
      <c r="N17" s="99"/>
      <c r="O17" s="99"/>
      <c r="P17" s="104"/>
      <c r="Q17" s="104"/>
      <c r="R17" s="1466"/>
      <c r="S17" s="1467" t="s">
        <v>369</v>
      </c>
      <c r="T17" s="1467"/>
      <c r="U17" s="1467" t="s">
        <v>373</v>
      </c>
      <c r="V17" s="1467"/>
      <c r="W17" s="1461" t="s">
        <v>372</v>
      </c>
      <c r="X17" s="421"/>
    </row>
    <row r="18" spans="1:24" ht="13.5" customHeight="1">
      <c r="A18" s="1469"/>
      <c r="B18" s="1407"/>
      <c r="C18" s="1437"/>
      <c r="D18" s="1455"/>
      <c r="E18" s="1449"/>
      <c r="F18" s="1450"/>
      <c r="G18" s="1442"/>
      <c r="H18" s="1443"/>
      <c r="I18" s="1436"/>
      <c r="J18" s="1433"/>
      <c r="K18" s="1453"/>
      <c r="L18" s="97"/>
      <c r="M18" s="97"/>
      <c r="N18" s="97"/>
      <c r="O18" s="97"/>
      <c r="P18" s="96"/>
      <c r="Q18" s="95"/>
      <c r="R18" s="1459"/>
      <c r="S18" s="1457"/>
      <c r="T18" s="1457"/>
      <c r="U18" s="1457"/>
      <c r="V18" s="1457"/>
      <c r="W18" s="1462"/>
      <c r="X18" s="421"/>
    </row>
    <row r="19" spans="1:24" ht="13.5" customHeight="1">
      <c r="A19" s="1469"/>
      <c r="B19" s="1423"/>
      <c r="C19" s="1437"/>
      <c r="D19" s="1455"/>
      <c r="E19" s="1425"/>
      <c r="F19" s="1427" t="s">
        <v>371</v>
      </c>
      <c r="G19" s="1464">
        <f ca="1">IF(G17="","",DATEDIF(G17,TODAY(),"Y"))</f>
      </c>
      <c r="H19" s="1427" t="s">
        <v>370</v>
      </c>
      <c r="I19" s="1430"/>
      <c r="J19" s="1407"/>
      <c r="K19" s="1453"/>
      <c r="L19" s="94"/>
      <c r="M19" s="94"/>
      <c r="N19" s="94"/>
      <c r="O19" s="97"/>
      <c r="P19" s="97"/>
      <c r="Q19" s="94"/>
      <c r="R19" s="1459"/>
      <c r="S19" s="1457" t="s">
        <v>369</v>
      </c>
      <c r="T19" s="1457"/>
      <c r="U19" s="1457" t="s">
        <v>375</v>
      </c>
      <c r="V19" s="1457"/>
      <c r="W19" s="1462" t="s">
        <v>374</v>
      </c>
      <c r="X19" s="421"/>
    </row>
    <row r="20" spans="1:24" ht="13.5" customHeight="1">
      <c r="A20" s="1470"/>
      <c r="B20" s="1424"/>
      <c r="C20" s="1438"/>
      <c r="D20" s="1456"/>
      <c r="E20" s="1439"/>
      <c r="F20" s="1440"/>
      <c r="G20" s="1468"/>
      <c r="H20" s="1440"/>
      <c r="I20" s="1431"/>
      <c r="J20" s="1409"/>
      <c r="K20" s="984"/>
      <c r="L20" s="93"/>
      <c r="M20" s="102"/>
      <c r="N20" s="102"/>
      <c r="O20" s="101"/>
      <c r="P20" s="101"/>
      <c r="Q20" s="101"/>
      <c r="R20" s="1460"/>
      <c r="S20" s="1458"/>
      <c r="T20" s="1458"/>
      <c r="U20" s="1458"/>
      <c r="V20" s="1458"/>
      <c r="W20" s="1463"/>
      <c r="X20" s="421"/>
    </row>
    <row r="21" spans="1:24" ht="13.5" customHeight="1">
      <c r="A21" s="1413">
        <v>3</v>
      </c>
      <c r="B21" s="111">
        <f>PHONETIC(B22)</f>
      </c>
      <c r="C21" s="1416"/>
      <c r="D21" s="1418"/>
      <c r="E21" s="1419"/>
      <c r="F21" s="1448"/>
      <c r="G21" s="1434"/>
      <c r="H21" s="1441"/>
      <c r="I21" s="1435"/>
      <c r="J21" s="1432"/>
      <c r="K21" s="1410"/>
      <c r="L21" s="112"/>
      <c r="M21" s="105"/>
      <c r="N21" s="105"/>
      <c r="O21" s="105"/>
      <c r="P21" s="104"/>
      <c r="Q21" s="98"/>
      <c r="R21" s="1466"/>
      <c r="S21" s="1467" t="s">
        <v>369</v>
      </c>
      <c r="T21" s="1467"/>
      <c r="U21" s="1467" t="s">
        <v>373</v>
      </c>
      <c r="V21" s="1467"/>
      <c r="W21" s="1461" t="s">
        <v>372</v>
      </c>
      <c r="X21" s="421"/>
    </row>
    <row r="22" spans="1:24" ht="13.5" customHeight="1">
      <c r="A22" s="1469"/>
      <c r="B22" s="1407"/>
      <c r="C22" s="1437"/>
      <c r="D22" s="1446"/>
      <c r="E22" s="1449"/>
      <c r="F22" s="1450"/>
      <c r="G22" s="1442"/>
      <c r="H22" s="1443"/>
      <c r="I22" s="1436"/>
      <c r="J22" s="1433"/>
      <c r="K22" s="1453"/>
      <c r="L22" s="97"/>
      <c r="M22" s="97"/>
      <c r="N22" s="97"/>
      <c r="O22" s="97"/>
      <c r="P22" s="97"/>
      <c r="Q22" s="95"/>
      <c r="R22" s="1459"/>
      <c r="S22" s="1457"/>
      <c r="T22" s="1457"/>
      <c r="U22" s="1457"/>
      <c r="V22" s="1457"/>
      <c r="W22" s="1462"/>
      <c r="X22" s="421"/>
    </row>
    <row r="23" spans="1:24" ht="13.5" customHeight="1">
      <c r="A23" s="1469"/>
      <c r="B23" s="1423"/>
      <c r="C23" s="1437"/>
      <c r="D23" s="1446"/>
      <c r="E23" s="1425"/>
      <c r="F23" s="1427" t="s">
        <v>371</v>
      </c>
      <c r="G23" s="1464">
        <f ca="1">IF(G21="","",DATEDIF(G21,TODAY(),"Y"))</f>
      </c>
      <c r="H23" s="1427" t="s">
        <v>370</v>
      </c>
      <c r="I23" s="1430"/>
      <c r="J23" s="1407"/>
      <c r="K23" s="1453"/>
      <c r="L23" s="94"/>
      <c r="M23" s="94"/>
      <c r="N23" s="94"/>
      <c r="O23" s="94"/>
      <c r="P23" s="97"/>
      <c r="Q23" s="94"/>
      <c r="R23" s="1459"/>
      <c r="S23" s="1457" t="s">
        <v>369</v>
      </c>
      <c r="T23" s="1457"/>
      <c r="U23" s="1457" t="s">
        <v>375</v>
      </c>
      <c r="V23" s="1457"/>
      <c r="W23" s="1462" t="s">
        <v>374</v>
      </c>
      <c r="X23" s="421"/>
    </row>
    <row r="24" spans="1:24" ht="13.5" customHeight="1">
      <c r="A24" s="1470"/>
      <c r="B24" s="1424"/>
      <c r="C24" s="1438"/>
      <c r="D24" s="1447"/>
      <c r="E24" s="1439"/>
      <c r="F24" s="1440"/>
      <c r="G24" s="1468"/>
      <c r="H24" s="1440"/>
      <c r="I24" s="1431"/>
      <c r="J24" s="1409"/>
      <c r="K24" s="984"/>
      <c r="L24" s="93"/>
      <c r="M24" s="93"/>
      <c r="N24" s="93"/>
      <c r="O24" s="93"/>
      <c r="P24" s="101"/>
      <c r="Q24" s="101"/>
      <c r="R24" s="1460"/>
      <c r="S24" s="1458"/>
      <c r="T24" s="1458"/>
      <c r="U24" s="1458"/>
      <c r="V24" s="1458"/>
      <c r="W24" s="1463"/>
      <c r="X24" s="421"/>
    </row>
    <row r="25" spans="1:24" ht="13.5" customHeight="1">
      <c r="A25" s="1413">
        <v>4</v>
      </c>
      <c r="B25" s="111">
        <f>PHONETIC(B26)</f>
      </c>
      <c r="C25" s="1416"/>
      <c r="D25" s="1418"/>
      <c r="E25" s="1419"/>
      <c r="F25" s="1448"/>
      <c r="G25" s="1434"/>
      <c r="H25" s="1441"/>
      <c r="I25" s="1444"/>
      <c r="J25" s="1432"/>
      <c r="K25" s="1410"/>
      <c r="L25" s="112"/>
      <c r="M25" s="105"/>
      <c r="N25" s="105"/>
      <c r="O25" s="105"/>
      <c r="P25" s="104"/>
      <c r="Q25" s="98"/>
      <c r="R25" s="1466"/>
      <c r="S25" s="1467" t="s">
        <v>369</v>
      </c>
      <c r="T25" s="1467"/>
      <c r="U25" s="1467" t="s">
        <v>373</v>
      </c>
      <c r="V25" s="1467"/>
      <c r="W25" s="1461" t="s">
        <v>372</v>
      </c>
      <c r="X25" s="421"/>
    </row>
    <row r="26" spans="1:24" ht="13.5" customHeight="1">
      <c r="A26" s="1469"/>
      <c r="B26" s="1407"/>
      <c r="C26" s="1437"/>
      <c r="D26" s="1446"/>
      <c r="E26" s="1449"/>
      <c r="F26" s="1450"/>
      <c r="G26" s="1442"/>
      <c r="H26" s="1443"/>
      <c r="I26" s="1445"/>
      <c r="J26" s="1433"/>
      <c r="K26" s="1453"/>
      <c r="L26" s="97"/>
      <c r="M26" s="97"/>
      <c r="N26" s="97"/>
      <c r="O26" s="97"/>
      <c r="P26" s="97"/>
      <c r="Q26" s="95"/>
      <c r="R26" s="1459"/>
      <c r="S26" s="1457"/>
      <c r="T26" s="1457"/>
      <c r="U26" s="1457"/>
      <c r="V26" s="1457"/>
      <c r="W26" s="1462"/>
      <c r="X26" s="421"/>
    </row>
    <row r="27" spans="1:24" ht="13.5" customHeight="1">
      <c r="A27" s="1469"/>
      <c r="B27" s="1423"/>
      <c r="C27" s="1437"/>
      <c r="D27" s="1446"/>
      <c r="E27" s="1425"/>
      <c r="F27" s="1427" t="s">
        <v>371</v>
      </c>
      <c r="G27" s="1464">
        <f ca="1">IF(G25="","",DATEDIF(G25,TODAY(),"Y"))</f>
      </c>
      <c r="H27" s="1427" t="s">
        <v>370</v>
      </c>
      <c r="I27" s="1451"/>
      <c r="J27" s="1407"/>
      <c r="K27" s="1453"/>
      <c r="L27" s="94"/>
      <c r="M27" s="94"/>
      <c r="N27" s="94"/>
      <c r="O27" s="94"/>
      <c r="P27" s="94"/>
      <c r="Q27" s="94"/>
      <c r="R27" s="1459"/>
      <c r="S27" s="1457" t="s">
        <v>369</v>
      </c>
      <c r="T27" s="1457"/>
      <c r="U27" s="1457" t="s">
        <v>375</v>
      </c>
      <c r="V27" s="1457"/>
      <c r="W27" s="1462" t="s">
        <v>374</v>
      </c>
      <c r="X27" s="421"/>
    </row>
    <row r="28" spans="1:24" ht="13.5" customHeight="1">
      <c r="A28" s="1470"/>
      <c r="B28" s="1424"/>
      <c r="C28" s="1438"/>
      <c r="D28" s="1447"/>
      <c r="E28" s="1439"/>
      <c r="F28" s="1440"/>
      <c r="G28" s="1468"/>
      <c r="H28" s="1440"/>
      <c r="I28" s="1452"/>
      <c r="J28" s="1409"/>
      <c r="K28" s="984"/>
      <c r="L28" s="93"/>
      <c r="M28" s="102"/>
      <c r="N28" s="102"/>
      <c r="O28" s="101"/>
      <c r="P28" s="101"/>
      <c r="Q28" s="101"/>
      <c r="R28" s="1460"/>
      <c r="S28" s="1458"/>
      <c r="T28" s="1458"/>
      <c r="U28" s="1458"/>
      <c r="V28" s="1458"/>
      <c r="W28" s="1463"/>
      <c r="X28" s="421"/>
    </row>
    <row r="29" spans="1:24" ht="13.5" customHeight="1">
      <c r="A29" s="1413">
        <v>5</v>
      </c>
      <c r="B29" s="111">
        <f>PHONETIC(B30)</f>
      </c>
      <c r="C29" s="1416"/>
      <c r="D29" s="1418"/>
      <c r="E29" s="1419"/>
      <c r="F29" s="1420"/>
      <c r="G29" s="1434"/>
      <c r="H29" s="1420"/>
      <c r="I29" s="1435"/>
      <c r="J29" s="1432"/>
      <c r="K29" s="1410"/>
      <c r="L29" s="110"/>
      <c r="M29" s="98"/>
      <c r="N29" s="98"/>
      <c r="O29" s="98"/>
      <c r="P29" s="104"/>
      <c r="Q29" s="98"/>
      <c r="R29" s="1466"/>
      <c r="S29" s="1467" t="s">
        <v>369</v>
      </c>
      <c r="T29" s="1467"/>
      <c r="U29" s="1467" t="s">
        <v>373</v>
      </c>
      <c r="V29" s="1467"/>
      <c r="W29" s="1461" t="s">
        <v>372</v>
      </c>
      <c r="X29" s="421"/>
    </row>
    <row r="30" spans="1:24" ht="13.5" customHeight="1">
      <c r="A30" s="1414"/>
      <c r="B30" s="1407"/>
      <c r="C30" s="1437"/>
      <c r="D30" s="1417"/>
      <c r="E30" s="1421"/>
      <c r="F30" s="1422"/>
      <c r="G30" s="1421"/>
      <c r="H30" s="1422"/>
      <c r="I30" s="1436"/>
      <c r="J30" s="1433"/>
      <c r="K30" s="1411"/>
      <c r="L30" s="97"/>
      <c r="M30" s="96"/>
      <c r="N30" s="96"/>
      <c r="O30" s="95"/>
      <c r="P30" s="95"/>
      <c r="Q30" s="95"/>
      <c r="R30" s="1459"/>
      <c r="S30" s="1457"/>
      <c r="T30" s="1457"/>
      <c r="U30" s="1457"/>
      <c r="V30" s="1457"/>
      <c r="W30" s="1462"/>
      <c r="X30" s="421"/>
    </row>
    <row r="31" spans="1:24" ht="13.5" customHeight="1">
      <c r="A31" s="1414"/>
      <c r="B31" s="1423"/>
      <c r="C31" s="1437"/>
      <c r="D31" s="1417"/>
      <c r="E31" s="1425"/>
      <c r="F31" s="1427" t="s">
        <v>371</v>
      </c>
      <c r="G31" s="1464">
        <f ca="1">IF(G29="","",DATEDIF(G29,TODAY(),"Y"))</f>
      </c>
      <c r="H31" s="1427" t="s">
        <v>370</v>
      </c>
      <c r="I31" s="1430"/>
      <c r="J31" s="1407"/>
      <c r="K31" s="1411"/>
      <c r="L31" s="94"/>
      <c r="M31" s="94"/>
      <c r="N31" s="94"/>
      <c r="O31" s="94"/>
      <c r="P31" s="94"/>
      <c r="Q31" s="94"/>
      <c r="R31" s="1459"/>
      <c r="S31" s="1457" t="s">
        <v>369</v>
      </c>
      <c r="T31" s="1457"/>
      <c r="U31" s="1457" t="s">
        <v>375</v>
      </c>
      <c r="V31" s="1457"/>
      <c r="W31" s="1462" t="s">
        <v>374</v>
      </c>
      <c r="X31" s="421"/>
    </row>
    <row r="32" spans="1:24" ht="13.5" customHeight="1">
      <c r="A32" s="1415"/>
      <c r="B32" s="1424"/>
      <c r="C32" s="1438"/>
      <c r="D32" s="1408"/>
      <c r="E32" s="1426"/>
      <c r="F32" s="1428"/>
      <c r="G32" s="1468"/>
      <c r="H32" s="1428"/>
      <c r="I32" s="1431"/>
      <c r="J32" s="1409"/>
      <c r="K32" s="1412"/>
      <c r="L32" s="93"/>
      <c r="M32" s="102"/>
      <c r="N32" s="102"/>
      <c r="O32" s="101"/>
      <c r="P32" s="101"/>
      <c r="Q32" s="101"/>
      <c r="R32" s="1460"/>
      <c r="S32" s="1458"/>
      <c r="T32" s="1458"/>
      <c r="U32" s="1458"/>
      <c r="V32" s="1458"/>
      <c r="W32" s="1463"/>
      <c r="X32" s="421"/>
    </row>
    <row r="33" spans="1:24" ht="13.5" customHeight="1">
      <c r="A33" s="1413">
        <v>6</v>
      </c>
      <c r="B33" s="111">
        <f>PHONETIC(B34)</f>
      </c>
      <c r="C33" s="1416"/>
      <c r="D33" s="1418"/>
      <c r="E33" s="1419"/>
      <c r="F33" s="1420"/>
      <c r="G33" s="1434"/>
      <c r="H33" s="1420"/>
      <c r="I33" s="1435"/>
      <c r="J33" s="1432"/>
      <c r="K33" s="1410"/>
      <c r="L33" s="110"/>
      <c r="M33" s="98"/>
      <c r="N33" s="98"/>
      <c r="O33" s="98"/>
      <c r="P33" s="98"/>
      <c r="Q33" s="98"/>
      <c r="R33" s="1466"/>
      <c r="S33" s="1467" t="s">
        <v>369</v>
      </c>
      <c r="T33" s="1467"/>
      <c r="U33" s="1467" t="s">
        <v>373</v>
      </c>
      <c r="V33" s="1467"/>
      <c r="W33" s="1461" t="s">
        <v>372</v>
      </c>
      <c r="X33" s="421"/>
    </row>
    <row r="34" spans="1:24" ht="13.5" customHeight="1">
      <c r="A34" s="1414"/>
      <c r="B34" s="1407"/>
      <c r="C34" s="1437"/>
      <c r="D34" s="1417"/>
      <c r="E34" s="1421"/>
      <c r="F34" s="1422"/>
      <c r="G34" s="1421"/>
      <c r="H34" s="1422"/>
      <c r="I34" s="1436"/>
      <c r="J34" s="1433"/>
      <c r="K34" s="1411"/>
      <c r="L34" s="97"/>
      <c r="M34" s="96"/>
      <c r="N34" s="96"/>
      <c r="O34" s="95"/>
      <c r="P34" s="95"/>
      <c r="Q34" s="95"/>
      <c r="R34" s="1459"/>
      <c r="S34" s="1457"/>
      <c r="T34" s="1457"/>
      <c r="U34" s="1457"/>
      <c r="V34" s="1457"/>
      <c r="W34" s="1462"/>
      <c r="X34" s="421"/>
    </row>
    <row r="35" spans="1:24" ht="13.5" customHeight="1">
      <c r="A35" s="1414"/>
      <c r="B35" s="1423"/>
      <c r="C35" s="1437"/>
      <c r="D35" s="1417"/>
      <c r="E35" s="1425"/>
      <c r="F35" s="1427" t="s">
        <v>371</v>
      </c>
      <c r="G35" s="1464">
        <f ca="1">IF(G33="","",DATEDIF(G33,TODAY(),"Y"))</f>
      </c>
      <c r="H35" s="1427" t="s">
        <v>370</v>
      </c>
      <c r="I35" s="1430"/>
      <c r="J35" s="1407"/>
      <c r="K35" s="1411"/>
      <c r="L35" s="94"/>
      <c r="M35" s="94"/>
      <c r="N35" s="94"/>
      <c r="O35" s="94"/>
      <c r="P35" s="94"/>
      <c r="Q35" s="94"/>
      <c r="R35" s="1459"/>
      <c r="S35" s="1457" t="s">
        <v>369</v>
      </c>
      <c r="T35" s="1457"/>
      <c r="U35" s="1457" t="s">
        <v>375</v>
      </c>
      <c r="V35" s="1457"/>
      <c r="W35" s="1462" t="s">
        <v>374</v>
      </c>
      <c r="X35" s="421"/>
    </row>
    <row r="36" spans="1:24" ht="13.5" customHeight="1">
      <c r="A36" s="1415"/>
      <c r="B36" s="1424"/>
      <c r="C36" s="1438"/>
      <c r="D36" s="1408"/>
      <c r="E36" s="1426"/>
      <c r="F36" s="1428"/>
      <c r="G36" s="1465"/>
      <c r="H36" s="1428"/>
      <c r="I36" s="1431"/>
      <c r="J36" s="1409"/>
      <c r="K36" s="1412"/>
      <c r="L36" s="93"/>
      <c r="M36" s="102"/>
      <c r="N36" s="102"/>
      <c r="O36" s="101"/>
      <c r="P36" s="101"/>
      <c r="Q36" s="101"/>
      <c r="R36" s="1460"/>
      <c r="S36" s="1458"/>
      <c r="T36" s="1458"/>
      <c r="U36" s="1458"/>
      <c r="V36" s="1458"/>
      <c r="W36" s="1463"/>
      <c r="X36" s="421"/>
    </row>
    <row r="37" spans="1:24" ht="13.5" customHeight="1">
      <c r="A37" s="1413">
        <v>7</v>
      </c>
      <c r="B37" s="111">
        <f>PHONETIC(B38)</f>
      </c>
      <c r="C37" s="1416"/>
      <c r="D37" s="1418"/>
      <c r="E37" s="1419"/>
      <c r="F37" s="1420"/>
      <c r="G37" s="1434"/>
      <c r="H37" s="1420"/>
      <c r="I37" s="1435"/>
      <c r="J37" s="1432"/>
      <c r="K37" s="1410"/>
      <c r="L37" s="110"/>
      <c r="M37" s="98"/>
      <c r="N37" s="98"/>
      <c r="O37" s="98"/>
      <c r="P37" s="104"/>
      <c r="Q37" s="98"/>
      <c r="R37" s="1466"/>
      <c r="S37" s="1467" t="s">
        <v>369</v>
      </c>
      <c r="T37" s="1467"/>
      <c r="U37" s="1467" t="s">
        <v>373</v>
      </c>
      <c r="V37" s="1467"/>
      <c r="W37" s="1461" t="s">
        <v>372</v>
      </c>
      <c r="X37" s="421"/>
    </row>
    <row r="38" spans="1:24" ht="13.5" customHeight="1">
      <c r="A38" s="1414"/>
      <c r="B38" s="1407"/>
      <c r="C38" s="1437"/>
      <c r="D38" s="1417"/>
      <c r="E38" s="1421"/>
      <c r="F38" s="1422"/>
      <c r="G38" s="1421"/>
      <c r="H38" s="1422"/>
      <c r="I38" s="1436"/>
      <c r="J38" s="1433"/>
      <c r="K38" s="1411"/>
      <c r="L38" s="97"/>
      <c r="M38" s="96"/>
      <c r="N38" s="96"/>
      <c r="O38" s="95"/>
      <c r="P38" s="96"/>
      <c r="Q38" s="96"/>
      <c r="R38" s="1459"/>
      <c r="S38" s="1457"/>
      <c r="T38" s="1457"/>
      <c r="U38" s="1457"/>
      <c r="V38" s="1457"/>
      <c r="W38" s="1462"/>
      <c r="X38" s="421"/>
    </row>
    <row r="39" spans="1:24" ht="13.5" customHeight="1">
      <c r="A39" s="1414"/>
      <c r="B39" s="1423"/>
      <c r="C39" s="1437"/>
      <c r="D39" s="1417"/>
      <c r="E39" s="1425"/>
      <c r="F39" s="1427" t="s">
        <v>371</v>
      </c>
      <c r="G39" s="1464">
        <f ca="1">IF(G37="","",DATEDIF(G37,TODAY(),"Y"))</f>
      </c>
      <c r="H39" s="1427" t="s">
        <v>370</v>
      </c>
      <c r="I39" s="1430"/>
      <c r="J39" s="1407"/>
      <c r="K39" s="1411"/>
      <c r="L39" s="94"/>
      <c r="M39" s="94"/>
      <c r="N39" s="94"/>
      <c r="O39" s="94"/>
      <c r="P39" s="97"/>
      <c r="Q39" s="94"/>
      <c r="R39" s="1459"/>
      <c r="S39" s="1457" t="s">
        <v>369</v>
      </c>
      <c r="T39" s="1457"/>
      <c r="U39" s="1457" t="s">
        <v>375</v>
      </c>
      <c r="V39" s="1457"/>
      <c r="W39" s="1462" t="s">
        <v>374</v>
      </c>
      <c r="X39" s="421"/>
    </row>
    <row r="40" spans="1:24" ht="13.5" customHeight="1">
      <c r="A40" s="1415"/>
      <c r="B40" s="1424"/>
      <c r="C40" s="1438"/>
      <c r="D40" s="1408"/>
      <c r="E40" s="1426"/>
      <c r="F40" s="1428"/>
      <c r="G40" s="1465"/>
      <c r="H40" s="1428"/>
      <c r="I40" s="1431"/>
      <c r="J40" s="1409"/>
      <c r="K40" s="1412"/>
      <c r="L40" s="93"/>
      <c r="M40" s="102"/>
      <c r="N40" s="102"/>
      <c r="O40" s="101"/>
      <c r="P40" s="103"/>
      <c r="Q40" s="101"/>
      <c r="R40" s="1460"/>
      <c r="S40" s="1458"/>
      <c r="T40" s="1458"/>
      <c r="U40" s="1458"/>
      <c r="V40" s="1458"/>
      <c r="W40" s="1463"/>
      <c r="X40" s="421"/>
    </row>
    <row r="41" spans="1:24" ht="13.5" customHeight="1">
      <c r="A41" s="1413">
        <v>8</v>
      </c>
      <c r="B41" s="111">
        <f>PHONETIC(B42)</f>
      </c>
      <c r="C41" s="1416"/>
      <c r="D41" s="1418"/>
      <c r="E41" s="1419"/>
      <c r="F41" s="1420"/>
      <c r="G41" s="1434"/>
      <c r="H41" s="1420"/>
      <c r="I41" s="1435"/>
      <c r="J41" s="1432"/>
      <c r="K41" s="1410"/>
      <c r="L41" s="110"/>
      <c r="M41" s="98"/>
      <c r="N41" s="98"/>
      <c r="O41" s="98"/>
      <c r="P41" s="98"/>
      <c r="Q41" s="98"/>
      <c r="R41" s="1466"/>
      <c r="S41" s="1467" t="s">
        <v>369</v>
      </c>
      <c r="T41" s="1467"/>
      <c r="U41" s="1467" t="s">
        <v>373</v>
      </c>
      <c r="V41" s="1467"/>
      <c r="W41" s="1461" t="s">
        <v>372</v>
      </c>
      <c r="X41" s="421"/>
    </row>
    <row r="42" spans="1:24" ht="13.5" customHeight="1">
      <c r="A42" s="1414"/>
      <c r="B42" s="1407"/>
      <c r="C42" s="1417"/>
      <c r="D42" s="1417"/>
      <c r="E42" s="1421"/>
      <c r="F42" s="1422"/>
      <c r="G42" s="1421"/>
      <c r="H42" s="1422"/>
      <c r="I42" s="1436"/>
      <c r="J42" s="1433"/>
      <c r="K42" s="1411"/>
      <c r="L42" s="97"/>
      <c r="M42" s="96"/>
      <c r="N42" s="96"/>
      <c r="O42" s="95"/>
      <c r="P42" s="95"/>
      <c r="Q42" s="95"/>
      <c r="R42" s="1459"/>
      <c r="S42" s="1457"/>
      <c r="T42" s="1457"/>
      <c r="U42" s="1457"/>
      <c r="V42" s="1457"/>
      <c r="W42" s="1462"/>
      <c r="X42" s="421"/>
    </row>
    <row r="43" spans="1:24" ht="13.5" customHeight="1">
      <c r="A43" s="1414"/>
      <c r="B43" s="1423"/>
      <c r="C43" s="1417"/>
      <c r="D43" s="1417"/>
      <c r="E43" s="1425"/>
      <c r="F43" s="1427" t="s">
        <v>371</v>
      </c>
      <c r="G43" s="1464">
        <f ca="1">IF(G41="","",DATEDIF(G41,TODAY(),"Y"))</f>
      </c>
      <c r="H43" s="1427" t="s">
        <v>370</v>
      </c>
      <c r="I43" s="1430"/>
      <c r="J43" s="1407"/>
      <c r="K43" s="1411"/>
      <c r="L43" s="94"/>
      <c r="M43" s="94"/>
      <c r="N43" s="94"/>
      <c r="O43" s="94"/>
      <c r="P43" s="94"/>
      <c r="Q43" s="94"/>
      <c r="R43" s="1459"/>
      <c r="S43" s="1457" t="s">
        <v>369</v>
      </c>
      <c r="T43" s="1457"/>
      <c r="U43" s="1457" t="s">
        <v>375</v>
      </c>
      <c r="V43" s="1457"/>
      <c r="W43" s="1462" t="s">
        <v>374</v>
      </c>
      <c r="X43" s="421"/>
    </row>
    <row r="44" spans="1:24" ht="13.5" customHeight="1">
      <c r="A44" s="1415"/>
      <c r="B44" s="1424"/>
      <c r="C44" s="1408"/>
      <c r="D44" s="1408"/>
      <c r="E44" s="1426"/>
      <c r="F44" s="1428"/>
      <c r="G44" s="1465"/>
      <c r="H44" s="1428"/>
      <c r="I44" s="1431"/>
      <c r="J44" s="1409"/>
      <c r="K44" s="1412"/>
      <c r="L44" s="93"/>
      <c r="M44" s="102"/>
      <c r="N44" s="102"/>
      <c r="O44" s="101"/>
      <c r="P44" s="101"/>
      <c r="Q44" s="101"/>
      <c r="R44" s="1460"/>
      <c r="S44" s="1458"/>
      <c r="T44" s="1458"/>
      <c r="U44" s="1458"/>
      <c r="V44" s="1458"/>
      <c r="W44" s="1463"/>
      <c r="X44" s="421"/>
    </row>
    <row r="45" spans="1:24" ht="13.5" customHeight="1">
      <c r="A45" s="1413">
        <v>9</v>
      </c>
      <c r="B45" s="111">
        <f>PHONETIC(B46)</f>
      </c>
      <c r="C45" s="1416"/>
      <c r="D45" s="1418"/>
      <c r="E45" s="1419"/>
      <c r="F45" s="1420"/>
      <c r="G45" s="1434"/>
      <c r="H45" s="1420"/>
      <c r="I45" s="1435"/>
      <c r="J45" s="1432"/>
      <c r="K45" s="1410"/>
      <c r="L45" s="110"/>
      <c r="M45" s="98"/>
      <c r="N45" s="98"/>
      <c r="O45" s="98"/>
      <c r="P45" s="98"/>
      <c r="Q45" s="98"/>
      <c r="R45" s="1466"/>
      <c r="S45" s="1467" t="s">
        <v>369</v>
      </c>
      <c r="T45" s="1467"/>
      <c r="U45" s="1467" t="s">
        <v>373</v>
      </c>
      <c r="V45" s="1467"/>
      <c r="W45" s="1461" t="s">
        <v>372</v>
      </c>
      <c r="X45" s="421"/>
    </row>
    <row r="46" spans="1:24" ht="13.5" customHeight="1">
      <c r="A46" s="1414"/>
      <c r="B46" s="1407"/>
      <c r="C46" s="1417"/>
      <c r="D46" s="1417"/>
      <c r="E46" s="1421"/>
      <c r="F46" s="1422"/>
      <c r="G46" s="1421"/>
      <c r="H46" s="1422"/>
      <c r="I46" s="1436"/>
      <c r="J46" s="1433"/>
      <c r="K46" s="1411"/>
      <c r="L46" s="97"/>
      <c r="M46" s="96"/>
      <c r="N46" s="96"/>
      <c r="O46" s="95"/>
      <c r="P46" s="95"/>
      <c r="Q46" s="95"/>
      <c r="R46" s="1459"/>
      <c r="S46" s="1457"/>
      <c r="T46" s="1457"/>
      <c r="U46" s="1457"/>
      <c r="V46" s="1457"/>
      <c r="W46" s="1462"/>
      <c r="X46" s="421"/>
    </row>
    <row r="47" spans="1:24" ht="13.5" customHeight="1">
      <c r="A47" s="1414"/>
      <c r="B47" s="1423"/>
      <c r="C47" s="1417"/>
      <c r="D47" s="1417"/>
      <c r="E47" s="1425"/>
      <c r="F47" s="1427" t="s">
        <v>371</v>
      </c>
      <c r="G47" s="1464">
        <f ca="1">IF(G45="","",DATEDIF(G45,TODAY(),"Y"))</f>
      </c>
      <c r="H47" s="1427" t="s">
        <v>370</v>
      </c>
      <c r="I47" s="1430"/>
      <c r="J47" s="1407"/>
      <c r="K47" s="1411"/>
      <c r="L47" s="94"/>
      <c r="M47" s="94"/>
      <c r="N47" s="94"/>
      <c r="O47" s="94"/>
      <c r="P47" s="94"/>
      <c r="Q47" s="94"/>
      <c r="R47" s="1459"/>
      <c r="S47" s="1457" t="s">
        <v>369</v>
      </c>
      <c r="T47" s="1457"/>
      <c r="U47" s="1457" t="s">
        <v>375</v>
      </c>
      <c r="V47" s="1457"/>
      <c r="W47" s="1462" t="s">
        <v>374</v>
      </c>
      <c r="X47" s="421"/>
    </row>
    <row r="48" spans="1:24" ht="13.5" customHeight="1">
      <c r="A48" s="1415"/>
      <c r="B48" s="1424"/>
      <c r="C48" s="1408"/>
      <c r="D48" s="1408"/>
      <c r="E48" s="1426"/>
      <c r="F48" s="1428"/>
      <c r="G48" s="1465"/>
      <c r="H48" s="1428"/>
      <c r="I48" s="1431"/>
      <c r="J48" s="1409"/>
      <c r="K48" s="1412"/>
      <c r="L48" s="93"/>
      <c r="M48" s="102"/>
      <c r="N48" s="102"/>
      <c r="O48" s="101"/>
      <c r="P48" s="101"/>
      <c r="Q48" s="101"/>
      <c r="R48" s="1460"/>
      <c r="S48" s="1458"/>
      <c r="T48" s="1458"/>
      <c r="U48" s="1458"/>
      <c r="V48" s="1458"/>
      <c r="W48" s="1463"/>
      <c r="X48" s="421"/>
    </row>
    <row r="49" spans="1:24" ht="13.5" customHeight="1">
      <c r="A49" s="1413">
        <v>10</v>
      </c>
      <c r="B49" s="111">
        <f>PHONETIC(B50)</f>
      </c>
      <c r="C49" s="1416"/>
      <c r="D49" s="1418"/>
      <c r="E49" s="1419"/>
      <c r="F49" s="1420"/>
      <c r="G49" s="1434"/>
      <c r="H49" s="1420"/>
      <c r="I49" s="1435"/>
      <c r="J49" s="1432"/>
      <c r="K49" s="1410"/>
      <c r="L49" s="110"/>
      <c r="M49" s="98"/>
      <c r="N49" s="98"/>
      <c r="O49" s="98"/>
      <c r="P49" s="98"/>
      <c r="Q49" s="98"/>
      <c r="R49" s="1466"/>
      <c r="S49" s="1467" t="s">
        <v>369</v>
      </c>
      <c r="T49" s="1467"/>
      <c r="U49" s="1467" t="s">
        <v>373</v>
      </c>
      <c r="V49" s="1467"/>
      <c r="W49" s="1461" t="s">
        <v>372</v>
      </c>
      <c r="X49" s="421"/>
    </row>
    <row r="50" spans="1:24" ht="13.5" customHeight="1">
      <c r="A50" s="1414"/>
      <c r="B50" s="1407"/>
      <c r="C50" s="1417"/>
      <c r="D50" s="1417"/>
      <c r="E50" s="1421"/>
      <c r="F50" s="1422"/>
      <c r="G50" s="1421"/>
      <c r="H50" s="1422"/>
      <c r="I50" s="1436"/>
      <c r="J50" s="1433"/>
      <c r="K50" s="1411"/>
      <c r="L50" s="97"/>
      <c r="M50" s="96"/>
      <c r="N50" s="96"/>
      <c r="O50" s="95"/>
      <c r="P50" s="95"/>
      <c r="Q50" s="95"/>
      <c r="R50" s="1459"/>
      <c r="S50" s="1457"/>
      <c r="T50" s="1457"/>
      <c r="U50" s="1457"/>
      <c r="V50" s="1457"/>
      <c r="W50" s="1462"/>
      <c r="X50" s="421"/>
    </row>
    <row r="51" spans="1:24" ht="13.5" customHeight="1">
      <c r="A51" s="1414"/>
      <c r="B51" s="1423"/>
      <c r="C51" s="1417"/>
      <c r="D51" s="1417"/>
      <c r="E51" s="1425"/>
      <c r="F51" s="1427" t="s">
        <v>371</v>
      </c>
      <c r="G51" s="1464">
        <f ca="1">IF(G49="","",DATEDIF(G49,TODAY(),"Y"))</f>
      </c>
      <c r="H51" s="1427" t="s">
        <v>370</v>
      </c>
      <c r="I51" s="1430"/>
      <c r="J51" s="1407"/>
      <c r="K51" s="1411"/>
      <c r="L51" s="94"/>
      <c r="M51" s="94"/>
      <c r="N51" s="94"/>
      <c r="O51" s="94"/>
      <c r="P51" s="94"/>
      <c r="Q51" s="94"/>
      <c r="R51" s="1459"/>
      <c r="S51" s="1457" t="s">
        <v>369</v>
      </c>
      <c r="T51" s="1457"/>
      <c r="U51" s="1457" t="s">
        <v>375</v>
      </c>
      <c r="V51" s="1457"/>
      <c r="W51" s="1462" t="s">
        <v>374</v>
      </c>
      <c r="X51" s="421"/>
    </row>
    <row r="52" spans="1:24" ht="13.5" customHeight="1">
      <c r="A52" s="1415"/>
      <c r="B52" s="1424"/>
      <c r="C52" s="1408"/>
      <c r="D52" s="1408"/>
      <c r="E52" s="1426"/>
      <c r="F52" s="1428"/>
      <c r="G52" s="1465"/>
      <c r="H52" s="1428"/>
      <c r="I52" s="1431"/>
      <c r="J52" s="1408"/>
      <c r="K52" s="1412"/>
      <c r="L52" s="93"/>
      <c r="M52" s="92"/>
      <c r="N52" s="92"/>
      <c r="O52" s="91"/>
      <c r="P52" s="91"/>
      <c r="Q52" s="91"/>
      <c r="R52" s="1460"/>
      <c r="S52" s="1458"/>
      <c r="T52" s="1458"/>
      <c r="U52" s="1458"/>
      <c r="V52" s="1458"/>
      <c r="W52" s="1463"/>
      <c r="X52" s="421"/>
    </row>
    <row r="53" spans="1:24" ht="13.5" customHeight="1" hidden="1">
      <c r="A53" s="1413">
        <v>11</v>
      </c>
      <c r="B53" s="100">
        <f>PHONETIC(B54)</f>
      </c>
      <c r="C53" s="1416"/>
      <c r="D53" s="1418"/>
      <c r="E53" s="1419"/>
      <c r="F53" s="1448"/>
      <c r="G53" s="1419"/>
      <c r="H53" s="1441"/>
      <c r="I53" s="1435"/>
      <c r="J53" s="1432"/>
      <c r="K53" s="1410"/>
      <c r="L53" s="105"/>
      <c r="M53" s="105"/>
      <c r="N53" s="105"/>
      <c r="O53" s="105"/>
      <c r="P53" s="104"/>
      <c r="Q53" s="109"/>
      <c r="R53" s="1405"/>
      <c r="S53" s="1401" t="s">
        <v>369</v>
      </c>
      <c r="T53" s="1401"/>
      <c r="U53" s="1401" t="s">
        <v>377</v>
      </c>
      <c r="V53" s="1401"/>
      <c r="W53" s="1404" t="s">
        <v>376</v>
      </c>
      <c r="X53" s="421"/>
    </row>
    <row r="54" spans="1:24" ht="13.5" customHeight="1" hidden="1">
      <c r="A54" s="1414"/>
      <c r="B54" s="1407"/>
      <c r="C54" s="1437"/>
      <c r="D54" s="1446"/>
      <c r="E54" s="1449"/>
      <c r="F54" s="1450"/>
      <c r="G54" s="1442"/>
      <c r="H54" s="1443"/>
      <c r="I54" s="1436"/>
      <c r="J54" s="1433"/>
      <c r="K54" s="1453"/>
      <c r="L54" s="97"/>
      <c r="M54" s="97"/>
      <c r="N54" s="97"/>
      <c r="O54" s="97"/>
      <c r="P54" s="95"/>
      <c r="Q54" s="108"/>
      <c r="R54" s="1406"/>
      <c r="S54" s="1399"/>
      <c r="T54" s="1399"/>
      <c r="U54" s="1399"/>
      <c r="V54" s="1399"/>
      <c r="W54" s="1402"/>
      <c r="X54" s="421"/>
    </row>
    <row r="55" spans="1:24" ht="13.5" customHeight="1" hidden="1">
      <c r="A55" s="1414"/>
      <c r="B55" s="1423"/>
      <c r="C55" s="1437"/>
      <c r="D55" s="1446"/>
      <c r="E55" s="1425"/>
      <c r="F55" s="1427" t="s">
        <v>371</v>
      </c>
      <c r="G55" s="1425">
        <f ca="1">IF(G53="","",DATEDIF(G53,TODAY(),"Y"))</f>
      </c>
      <c r="H55" s="1427" t="s">
        <v>370</v>
      </c>
      <c r="I55" s="1430"/>
      <c r="J55" s="1407"/>
      <c r="K55" s="1453"/>
      <c r="L55" s="94"/>
      <c r="M55" s="94"/>
      <c r="N55" s="94"/>
      <c r="O55" s="94"/>
      <c r="P55" s="94"/>
      <c r="Q55" s="107"/>
      <c r="R55" s="1406"/>
      <c r="S55" s="1399" t="s">
        <v>369</v>
      </c>
      <c r="T55" s="1399"/>
      <c r="U55" s="1399" t="s">
        <v>377</v>
      </c>
      <c r="V55" s="1399"/>
      <c r="W55" s="1402" t="s">
        <v>376</v>
      </c>
      <c r="X55" s="421"/>
    </row>
    <row r="56" spans="1:24" ht="13.5" customHeight="1" hidden="1">
      <c r="A56" s="1415"/>
      <c r="B56" s="1424"/>
      <c r="C56" s="1438"/>
      <c r="D56" s="1447"/>
      <c r="E56" s="1439"/>
      <c r="F56" s="1440"/>
      <c r="G56" s="1439"/>
      <c r="H56" s="1440"/>
      <c r="I56" s="1431"/>
      <c r="J56" s="1409"/>
      <c r="K56" s="984"/>
      <c r="L56" s="93"/>
      <c r="M56" s="93"/>
      <c r="N56" s="93"/>
      <c r="O56" s="93"/>
      <c r="P56" s="101"/>
      <c r="Q56" s="106"/>
      <c r="R56" s="1429"/>
      <c r="S56" s="1400"/>
      <c r="T56" s="1400"/>
      <c r="U56" s="1400"/>
      <c r="V56" s="1400"/>
      <c r="W56" s="1403"/>
      <c r="X56" s="421"/>
    </row>
    <row r="57" spans="1:24" ht="13.5" customHeight="1" hidden="1">
      <c r="A57" s="1413">
        <v>12</v>
      </c>
      <c r="B57" s="100">
        <f>PHONETIC(B58)</f>
      </c>
      <c r="C57" s="1416"/>
      <c r="D57" s="1454"/>
      <c r="E57" s="1419"/>
      <c r="F57" s="1448"/>
      <c r="G57" s="1434"/>
      <c r="H57" s="1441"/>
      <c r="I57" s="1435"/>
      <c r="J57" s="1432"/>
      <c r="K57" s="1410"/>
      <c r="L57" s="99"/>
      <c r="M57" s="99"/>
      <c r="N57" s="99"/>
      <c r="O57" s="99"/>
      <c r="P57" s="104"/>
      <c r="Q57" s="104"/>
      <c r="R57" s="1405"/>
      <c r="S57" s="1401" t="s">
        <v>369</v>
      </c>
      <c r="T57" s="1401"/>
      <c r="U57" s="1401" t="s">
        <v>373</v>
      </c>
      <c r="V57" s="1401"/>
      <c r="W57" s="1404" t="s">
        <v>372</v>
      </c>
      <c r="X57" s="421"/>
    </row>
    <row r="58" spans="1:24" ht="13.5" customHeight="1" hidden="1">
      <c r="A58" s="1414"/>
      <c r="B58" s="1407"/>
      <c r="C58" s="1437"/>
      <c r="D58" s="1455"/>
      <c r="E58" s="1449"/>
      <c r="F58" s="1450"/>
      <c r="G58" s="1442"/>
      <c r="H58" s="1443"/>
      <c r="I58" s="1436"/>
      <c r="J58" s="1433"/>
      <c r="K58" s="1453"/>
      <c r="L58" s="97"/>
      <c r="M58" s="97"/>
      <c r="N58" s="97"/>
      <c r="O58" s="97"/>
      <c r="P58" s="96"/>
      <c r="Q58" s="95"/>
      <c r="R58" s="1406"/>
      <c r="S58" s="1399"/>
      <c r="T58" s="1399"/>
      <c r="U58" s="1399"/>
      <c r="V58" s="1399"/>
      <c r="W58" s="1402"/>
      <c r="X58" s="421"/>
    </row>
    <row r="59" spans="1:24" ht="13.5" customHeight="1" hidden="1">
      <c r="A59" s="1414"/>
      <c r="B59" s="1423"/>
      <c r="C59" s="1437"/>
      <c r="D59" s="1455"/>
      <c r="E59" s="1425"/>
      <c r="F59" s="1427" t="s">
        <v>371</v>
      </c>
      <c r="G59" s="1425">
        <f ca="1">IF(G57="","",DATEDIF(G57,TODAY(),"Y"))</f>
      </c>
      <c r="H59" s="1427" t="s">
        <v>370</v>
      </c>
      <c r="I59" s="1430"/>
      <c r="J59" s="1407"/>
      <c r="K59" s="1453"/>
      <c r="L59" s="94"/>
      <c r="M59" s="94"/>
      <c r="N59" s="94"/>
      <c r="O59" s="97"/>
      <c r="P59" s="97"/>
      <c r="Q59" s="94"/>
      <c r="R59" s="1406"/>
      <c r="S59" s="1399" t="s">
        <v>369</v>
      </c>
      <c r="T59" s="1399"/>
      <c r="U59" s="1399" t="s">
        <v>375</v>
      </c>
      <c r="V59" s="1399"/>
      <c r="W59" s="1402" t="s">
        <v>374</v>
      </c>
      <c r="X59" s="421"/>
    </row>
    <row r="60" spans="1:24" ht="13.5" customHeight="1" hidden="1">
      <c r="A60" s="1415"/>
      <c r="B60" s="1424"/>
      <c r="C60" s="1438"/>
      <c r="D60" s="1456"/>
      <c r="E60" s="1439"/>
      <c r="F60" s="1440"/>
      <c r="G60" s="1439"/>
      <c r="H60" s="1440"/>
      <c r="I60" s="1431"/>
      <c r="J60" s="1409"/>
      <c r="K60" s="984"/>
      <c r="L60" s="93"/>
      <c r="M60" s="102"/>
      <c r="N60" s="102"/>
      <c r="O60" s="101"/>
      <c r="P60" s="101"/>
      <c r="Q60" s="101"/>
      <c r="R60" s="1429"/>
      <c r="S60" s="1400"/>
      <c r="T60" s="1400"/>
      <c r="U60" s="1400"/>
      <c r="V60" s="1400"/>
      <c r="W60" s="1403"/>
      <c r="X60" s="421"/>
    </row>
    <row r="61" spans="1:24" ht="13.5" customHeight="1" hidden="1">
      <c r="A61" s="1413">
        <v>13</v>
      </c>
      <c r="B61" s="100">
        <f>PHONETIC(B62)</f>
      </c>
      <c r="C61" s="1416"/>
      <c r="D61" s="1418"/>
      <c r="E61" s="1419"/>
      <c r="F61" s="1448"/>
      <c r="G61" s="1434"/>
      <c r="H61" s="1441"/>
      <c r="I61" s="1435"/>
      <c r="J61" s="1432"/>
      <c r="K61" s="1410"/>
      <c r="L61" s="105"/>
      <c r="M61" s="105"/>
      <c r="N61" s="105"/>
      <c r="O61" s="105"/>
      <c r="P61" s="104"/>
      <c r="Q61" s="98"/>
      <c r="R61" s="1405"/>
      <c r="S61" s="1401" t="s">
        <v>369</v>
      </c>
      <c r="T61" s="1401"/>
      <c r="U61" s="1401" t="s">
        <v>373</v>
      </c>
      <c r="V61" s="1401"/>
      <c r="W61" s="1404" t="s">
        <v>372</v>
      </c>
      <c r="X61" s="421"/>
    </row>
    <row r="62" spans="1:24" ht="13.5" customHeight="1" hidden="1">
      <c r="A62" s="1414"/>
      <c r="B62" s="1407"/>
      <c r="C62" s="1437"/>
      <c r="D62" s="1446"/>
      <c r="E62" s="1449"/>
      <c r="F62" s="1450"/>
      <c r="G62" s="1442"/>
      <c r="H62" s="1443"/>
      <c r="I62" s="1436"/>
      <c r="J62" s="1433"/>
      <c r="K62" s="1453"/>
      <c r="L62" s="97"/>
      <c r="M62" s="97"/>
      <c r="N62" s="97"/>
      <c r="O62" s="97"/>
      <c r="P62" s="97"/>
      <c r="Q62" s="95"/>
      <c r="R62" s="1406"/>
      <c r="S62" s="1399"/>
      <c r="T62" s="1399"/>
      <c r="U62" s="1399"/>
      <c r="V62" s="1399"/>
      <c r="W62" s="1402"/>
      <c r="X62" s="421"/>
    </row>
    <row r="63" spans="1:24" ht="13.5" customHeight="1" hidden="1">
      <c r="A63" s="1414"/>
      <c r="B63" s="1423"/>
      <c r="C63" s="1437"/>
      <c r="D63" s="1446"/>
      <c r="E63" s="1425"/>
      <c r="F63" s="1427" t="s">
        <v>371</v>
      </c>
      <c r="G63" s="1425">
        <f ca="1">IF(G61="","",DATEDIF(G61,TODAY(),"Y"))</f>
      </c>
      <c r="H63" s="1427" t="s">
        <v>370</v>
      </c>
      <c r="I63" s="1430"/>
      <c r="J63" s="1407"/>
      <c r="K63" s="1453"/>
      <c r="L63" s="94"/>
      <c r="M63" s="94"/>
      <c r="N63" s="94"/>
      <c r="O63" s="94"/>
      <c r="P63" s="97"/>
      <c r="Q63" s="94"/>
      <c r="R63" s="1406"/>
      <c r="S63" s="1399" t="s">
        <v>369</v>
      </c>
      <c r="T63" s="1399"/>
      <c r="U63" s="1399" t="s">
        <v>375</v>
      </c>
      <c r="V63" s="1399"/>
      <c r="W63" s="1402" t="s">
        <v>374</v>
      </c>
      <c r="X63" s="421"/>
    </row>
    <row r="64" spans="1:24" ht="13.5" customHeight="1" hidden="1">
      <c r="A64" s="1415"/>
      <c r="B64" s="1424"/>
      <c r="C64" s="1438"/>
      <c r="D64" s="1447"/>
      <c r="E64" s="1439"/>
      <c r="F64" s="1440"/>
      <c r="G64" s="1439"/>
      <c r="H64" s="1440"/>
      <c r="I64" s="1431"/>
      <c r="J64" s="1409"/>
      <c r="K64" s="984"/>
      <c r="L64" s="93"/>
      <c r="M64" s="93"/>
      <c r="N64" s="93"/>
      <c r="O64" s="93"/>
      <c r="P64" s="101"/>
      <c r="Q64" s="101"/>
      <c r="R64" s="1429"/>
      <c r="S64" s="1400"/>
      <c r="T64" s="1400"/>
      <c r="U64" s="1400"/>
      <c r="V64" s="1400"/>
      <c r="W64" s="1403"/>
      <c r="X64" s="421"/>
    </row>
    <row r="65" spans="1:24" ht="13.5" customHeight="1" hidden="1">
      <c r="A65" s="1413">
        <v>14</v>
      </c>
      <c r="B65" s="100">
        <f>PHONETIC(B66)</f>
      </c>
      <c r="C65" s="1416"/>
      <c r="D65" s="1418"/>
      <c r="E65" s="1419"/>
      <c r="F65" s="1448"/>
      <c r="G65" s="1434"/>
      <c r="H65" s="1441"/>
      <c r="I65" s="1444"/>
      <c r="J65" s="1432"/>
      <c r="K65" s="1410"/>
      <c r="L65" s="105"/>
      <c r="M65" s="105"/>
      <c r="N65" s="105"/>
      <c r="O65" s="105"/>
      <c r="P65" s="104"/>
      <c r="Q65" s="98"/>
      <c r="R65" s="1405"/>
      <c r="S65" s="1401" t="s">
        <v>369</v>
      </c>
      <c r="T65" s="1401"/>
      <c r="U65" s="1401" t="s">
        <v>373</v>
      </c>
      <c r="V65" s="1401"/>
      <c r="W65" s="1404" t="s">
        <v>372</v>
      </c>
      <c r="X65" s="421"/>
    </row>
    <row r="66" spans="1:24" ht="13.5" customHeight="1" hidden="1">
      <c r="A66" s="1414"/>
      <c r="B66" s="1407"/>
      <c r="C66" s="1437"/>
      <c r="D66" s="1446"/>
      <c r="E66" s="1449"/>
      <c r="F66" s="1450"/>
      <c r="G66" s="1442"/>
      <c r="H66" s="1443"/>
      <c r="I66" s="1445"/>
      <c r="J66" s="1433"/>
      <c r="K66" s="1453"/>
      <c r="L66" s="97"/>
      <c r="M66" s="97"/>
      <c r="N66" s="97"/>
      <c r="O66" s="97"/>
      <c r="P66" s="97"/>
      <c r="Q66" s="95"/>
      <c r="R66" s="1406"/>
      <c r="S66" s="1399"/>
      <c r="T66" s="1399"/>
      <c r="U66" s="1399"/>
      <c r="V66" s="1399"/>
      <c r="W66" s="1402"/>
      <c r="X66" s="421"/>
    </row>
    <row r="67" spans="1:24" ht="13.5" customHeight="1" hidden="1">
      <c r="A67" s="1414"/>
      <c r="B67" s="1423"/>
      <c r="C67" s="1437"/>
      <c r="D67" s="1446"/>
      <c r="E67" s="1425"/>
      <c r="F67" s="1427" t="s">
        <v>371</v>
      </c>
      <c r="G67" s="1425">
        <f ca="1">IF(G65="","",DATEDIF(G65,TODAY(),"Y"))</f>
      </c>
      <c r="H67" s="1427" t="s">
        <v>370</v>
      </c>
      <c r="I67" s="1451"/>
      <c r="J67" s="1407"/>
      <c r="K67" s="1453"/>
      <c r="L67" s="94"/>
      <c r="M67" s="94"/>
      <c r="N67" s="94"/>
      <c r="O67" s="94"/>
      <c r="P67" s="94"/>
      <c r="Q67" s="94"/>
      <c r="R67" s="1406"/>
      <c r="S67" s="1399" t="s">
        <v>369</v>
      </c>
      <c r="T67" s="1399"/>
      <c r="U67" s="1399" t="s">
        <v>375</v>
      </c>
      <c r="V67" s="1399"/>
      <c r="W67" s="1402" t="s">
        <v>374</v>
      </c>
      <c r="X67" s="421"/>
    </row>
    <row r="68" spans="1:24" ht="13.5" customHeight="1" hidden="1">
      <c r="A68" s="1415"/>
      <c r="B68" s="1424"/>
      <c r="C68" s="1438"/>
      <c r="D68" s="1447"/>
      <c r="E68" s="1439"/>
      <c r="F68" s="1440"/>
      <c r="G68" s="1439"/>
      <c r="H68" s="1440"/>
      <c r="I68" s="1452"/>
      <c r="J68" s="1409"/>
      <c r="K68" s="984"/>
      <c r="L68" s="93"/>
      <c r="M68" s="102"/>
      <c r="N68" s="102"/>
      <c r="O68" s="101"/>
      <c r="P68" s="101"/>
      <c r="Q68" s="101"/>
      <c r="R68" s="1429"/>
      <c r="S68" s="1400"/>
      <c r="T68" s="1400"/>
      <c r="U68" s="1400"/>
      <c r="V68" s="1400"/>
      <c r="W68" s="1403"/>
      <c r="X68" s="421"/>
    </row>
    <row r="69" spans="1:24" ht="13.5" customHeight="1" hidden="1">
      <c r="A69" s="1413">
        <v>15</v>
      </c>
      <c r="B69" s="100">
        <f>PHONETIC(B70)</f>
      </c>
      <c r="C69" s="1416"/>
      <c r="D69" s="1418"/>
      <c r="E69" s="1419"/>
      <c r="F69" s="1420"/>
      <c r="G69" s="1434"/>
      <c r="H69" s="1420"/>
      <c r="I69" s="1435"/>
      <c r="J69" s="1432"/>
      <c r="K69" s="1410"/>
      <c r="L69" s="99"/>
      <c r="M69" s="98"/>
      <c r="N69" s="98"/>
      <c r="O69" s="98"/>
      <c r="P69" s="104"/>
      <c r="Q69" s="98"/>
      <c r="R69" s="1405"/>
      <c r="S69" s="1401" t="s">
        <v>369</v>
      </c>
      <c r="T69" s="1401"/>
      <c r="U69" s="1401" t="s">
        <v>373</v>
      </c>
      <c r="V69" s="1401"/>
      <c r="W69" s="1404" t="s">
        <v>372</v>
      </c>
      <c r="X69" s="421"/>
    </row>
    <row r="70" spans="1:24" ht="13.5" customHeight="1" hidden="1">
      <c r="A70" s="1414"/>
      <c r="B70" s="1407"/>
      <c r="C70" s="1437"/>
      <c r="D70" s="1417"/>
      <c r="E70" s="1421"/>
      <c r="F70" s="1422"/>
      <c r="G70" s="1421"/>
      <c r="H70" s="1422"/>
      <c r="I70" s="1436"/>
      <c r="J70" s="1433"/>
      <c r="K70" s="1411"/>
      <c r="L70" s="97"/>
      <c r="M70" s="96"/>
      <c r="N70" s="96"/>
      <c r="O70" s="95"/>
      <c r="P70" s="95"/>
      <c r="Q70" s="95"/>
      <c r="R70" s="1406"/>
      <c r="S70" s="1399"/>
      <c r="T70" s="1399"/>
      <c r="U70" s="1399"/>
      <c r="V70" s="1399"/>
      <c r="W70" s="1402"/>
      <c r="X70" s="421"/>
    </row>
    <row r="71" spans="1:24" ht="13.5" customHeight="1" hidden="1">
      <c r="A71" s="1414"/>
      <c r="B71" s="1423"/>
      <c r="C71" s="1437"/>
      <c r="D71" s="1417"/>
      <c r="E71" s="1425"/>
      <c r="F71" s="1427" t="s">
        <v>371</v>
      </c>
      <c r="G71" s="1425">
        <f ca="1">IF(G69="","",DATEDIF(G69,TODAY(),"Y"))</f>
      </c>
      <c r="H71" s="1427" t="s">
        <v>370</v>
      </c>
      <c r="I71" s="1430"/>
      <c r="J71" s="1407"/>
      <c r="K71" s="1411"/>
      <c r="L71" s="94"/>
      <c r="M71" s="94"/>
      <c r="N71" s="94"/>
      <c r="O71" s="94"/>
      <c r="P71" s="94"/>
      <c r="Q71" s="94"/>
      <c r="R71" s="1406"/>
      <c r="S71" s="1399" t="s">
        <v>369</v>
      </c>
      <c r="T71" s="1399"/>
      <c r="U71" s="1399" t="s">
        <v>375</v>
      </c>
      <c r="V71" s="1399"/>
      <c r="W71" s="1402" t="s">
        <v>374</v>
      </c>
      <c r="X71" s="421"/>
    </row>
    <row r="72" spans="1:24" ht="13.5" customHeight="1" hidden="1">
      <c r="A72" s="1415"/>
      <c r="B72" s="1424"/>
      <c r="C72" s="1438"/>
      <c r="D72" s="1408"/>
      <c r="E72" s="1426"/>
      <c r="F72" s="1428"/>
      <c r="G72" s="1439"/>
      <c r="H72" s="1428"/>
      <c r="I72" s="1431"/>
      <c r="J72" s="1409"/>
      <c r="K72" s="1412"/>
      <c r="L72" s="93"/>
      <c r="M72" s="102"/>
      <c r="N72" s="102"/>
      <c r="O72" s="101"/>
      <c r="P72" s="101"/>
      <c r="Q72" s="101"/>
      <c r="R72" s="1429"/>
      <c r="S72" s="1400"/>
      <c r="T72" s="1400"/>
      <c r="U72" s="1400"/>
      <c r="V72" s="1400"/>
      <c r="W72" s="1403"/>
      <c r="X72" s="421"/>
    </row>
    <row r="73" spans="1:24" ht="13.5" customHeight="1" hidden="1">
      <c r="A73" s="1413">
        <v>16</v>
      </c>
      <c r="B73" s="100">
        <f>PHONETIC(B74)</f>
      </c>
      <c r="C73" s="1416"/>
      <c r="D73" s="1418"/>
      <c r="E73" s="1419"/>
      <c r="F73" s="1420"/>
      <c r="G73" s="1434"/>
      <c r="H73" s="1420"/>
      <c r="I73" s="1435"/>
      <c r="J73" s="1432"/>
      <c r="K73" s="1410"/>
      <c r="L73" s="99"/>
      <c r="M73" s="98"/>
      <c r="N73" s="98"/>
      <c r="O73" s="98"/>
      <c r="P73" s="98"/>
      <c r="Q73" s="98"/>
      <c r="R73" s="1405"/>
      <c r="S73" s="1401" t="s">
        <v>369</v>
      </c>
      <c r="T73" s="1401"/>
      <c r="U73" s="1401" t="s">
        <v>373</v>
      </c>
      <c r="V73" s="1401"/>
      <c r="W73" s="1404" t="s">
        <v>372</v>
      </c>
      <c r="X73" s="421"/>
    </row>
    <row r="74" spans="1:24" ht="13.5" customHeight="1" hidden="1">
      <c r="A74" s="1414"/>
      <c r="B74" s="1407"/>
      <c r="C74" s="1437"/>
      <c r="D74" s="1417"/>
      <c r="E74" s="1421"/>
      <c r="F74" s="1422"/>
      <c r="G74" s="1421"/>
      <c r="H74" s="1422"/>
      <c r="I74" s="1436"/>
      <c r="J74" s="1433"/>
      <c r="K74" s="1411"/>
      <c r="L74" s="97"/>
      <c r="M74" s="96"/>
      <c r="N74" s="96"/>
      <c r="O74" s="95"/>
      <c r="P74" s="95"/>
      <c r="Q74" s="95"/>
      <c r="R74" s="1406"/>
      <c r="S74" s="1399"/>
      <c r="T74" s="1399"/>
      <c r="U74" s="1399"/>
      <c r="V74" s="1399"/>
      <c r="W74" s="1402"/>
      <c r="X74" s="421"/>
    </row>
    <row r="75" spans="1:24" ht="13.5" customHeight="1" hidden="1">
      <c r="A75" s="1414"/>
      <c r="B75" s="1423"/>
      <c r="C75" s="1437"/>
      <c r="D75" s="1417"/>
      <c r="E75" s="1425"/>
      <c r="F75" s="1427" t="s">
        <v>371</v>
      </c>
      <c r="G75" s="1425">
        <f ca="1">IF(G73="","",DATEDIF(G73,TODAY(),"Y"))</f>
      </c>
      <c r="H75" s="1427" t="s">
        <v>370</v>
      </c>
      <c r="I75" s="1430"/>
      <c r="J75" s="1407"/>
      <c r="K75" s="1411"/>
      <c r="L75" s="94"/>
      <c r="M75" s="94"/>
      <c r="N75" s="94"/>
      <c r="O75" s="94"/>
      <c r="P75" s="94"/>
      <c r="Q75" s="94"/>
      <c r="R75" s="1406"/>
      <c r="S75" s="1399" t="s">
        <v>369</v>
      </c>
      <c r="T75" s="1399"/>
      <c r="U75" s="1399" t="s">
        <v>375</v>
      </c>
      <c r="V75" s="1399"/>
      <c r="W75" s="1402" t="s">
        <v>374</v>
      </c>
      <c r="X75" s="421"/>
    </row>
    <row r="76" spans="1:24" ht="13.5" customHeight="1" hidden="1">
      <c r="A76" s="1415"/>
      <c r="B76" s="1424"/>
      <c r="C76" s="1438"/>
      <c r="D76" s="1408"/>
      <c r="E76" s="1426"/>
      <c r="F76" s="1428"/>
      <c r="G76" s="1426"/>
      <c r="H76" s="1428"/>
      <c r="I76" s="1431"/>
      <c r="J76" s="1409"/>
      <c r="K76" s="1412"/>
      <c r="L76" s="93"/>
      <c r="M76" s="102"/>
      <c r="N76" s="102"/>
      <c r="O76" s="101"/>
      <c r="P76" s="101"/>
      <c r="Q76" s="101"/>
      <c r="R76" s="1429"/>
      <c r="S76" s="1400"/>
      <c r="T76" s="1400"/>
      <c r="U76" s="1400"/>
      <c r="V76" s="1400"/>
      <c r="W76" s="1403"/>
      <c r="X76" s="421"/>
    </row>
    <row r="77" spans="1:24" ht="13.5" customHeight="1" hidden="1">
      <c r="A77" s="1413">
        <v>17</v>
      </c>
      <c r="B77" s="100">
        <f>PHONETIC(B78)</f>
      </c>
      <c r="C77" s="1416"/>
      <c r="D77" s="1418"/>
      <c r="E77" s="1419"/>
      <c r="F77" s="1420"/>
      <c r="G77" s="1434"/>
      <c r="H77" s="1420"/>
      <c r="I77" s="1435"/>
      <c r="J77" s="1432"/>
      <c r="K77" s="1410"/>
      <c r="L77" s="99"/>
      <c r="M77" s="98"/>
      <c r="N77" s="98"/>
      <c r="O77" s="98"/>
      <c r="P77" s="104"/>
      <c r="Q77" s="98"/>
      <c r="R77" s="1405"/>
      <c r="S77" s="1401" t="s">
        <v>369</v>
      </c>
      <c r="T77" s="1401"/>
      <c r="U77" s="1401" t="s">
        <v>373</v>
      </c>
      <c r="V77" s="1401"/>
      <c r="W77" s="1404" t="s">
        <v>372</v>
      </c>
      <c r="X77" s="421"/>
    </row>
    <row r="78" spans="1:24" ht="13.5" customHeight="1" hidden="1">
      <c r="A78" s="1414"/>
      <c r="B78" s="1407"/>
      <c r="C78" s="1437"/>
      <c r="D78" s="1417"/>
      <c r="E78" s="1421"/>
      <c r="F78" s="1422"/>
      <c r="G78" s="1421"/>
      <c r="H78" s="1422"/>
      <c r="I78" s="1436"/>
      <c r="J78" s="1433"/>
      <c r="K78" s="1411"/>
      <c r="L78" s="97"/>
      <c r="M78" s="96"/>
      <c r="N78" s="96"/>
      <c r="O78" s="95"/>
      <c r="P78" s="96"/>
      <c r="Q78" s="96"/>
      <c r="R78" s="1406"/>
      <c r="S78" s="1399"/>
      <c r="T78" s="1399"/>
      <c r="U78" s="1399"/>
      <c r="V78" s="1399"/>
      <c r="W78" s="1402"/>
      <c r="X78" s="421"/>
    </row>
    <row r="79" spans="1:24" ht="13.5" customHeight="1" hidden="1">
      <c r="A79" s="1414"/>
      <c r="B79" s="1423"/>
      <c r="C79" s="1437"/>
      <c r="D79" s="1417"/>
      <c r="E79" s="1425"/>
      <c r="F79" s="1427" t="s">
        <v>371</v>
      </c>
      <c r="G79" s="1425">
        <f ca="1">IF(G77="","",DATEDIF(G77,TODAY(),"Y"))</f>
      </c>
      <c r="H79" s="1427" t="s">
        <v>370</v>
      </c>
      <c r="I79" s="1430"/>
      <c r="J79" s="1407"/>
      <c r="K79" s="1411"/>
      <c r="L79" s="94"/>
      <c r="M79" s="94"/>
      <c r="N79" s="94"/>
      <c r="O79" s="94"/>
      <c r="P79" s="97"/>
      <c r="Q79" s="94"/>
      <c r="R79" s="1406"/>
      <c r="S79" s="1399" t="s">
        <v>369</v>
      </c>
      <c r="T79" s="1399"/>
      <c r="U79" s="1399" t="s">
        <v>375</v>
      </c>
      <c r="V79" s="1399"/>
      <c r="W79" s="1402" t="s">
        <v>374</v>
      </c>
      <c r="X79" s="421"/>
    </row>
    <row r="80" spans="1:24" ht="13.5" customHeight="1" hidden="1">
      <c r="A80" s="1415"/>
      <c r="B80" s="1424"/>
      <c r="C80" s="1438"/>
      <c r="D80" s="1408"/>
      <c r="E80" s="1426"/>
      <c r="F80" s="1428"/>
      <c r="G80" s="1426"/>
      <c r="H80" s="1428"/>
      <c r="I80" s="1431"/>
      <c r="J80" s="1409"/>
      <c r="K80" s="1412"/>
      <c r="L80" s="93"/>
      <c r="M80" s="102"/>
      <c r="N80" s="102"/>
      <c r="O80" s="101"/>
      <c r="P80" s="103"/>
      <c r="Q80" s="101"/>
      <c r="R80" s="1429"/>
      <c r="S80" s="1400"/>
      <c r="T80" s="1400"/>
      <c r="U80" s="1400"/>
      <c r="V80" s="1400"/>
      <c r="W80" s="1403"/>
      <c r="X80" s="421"/>
    </row>
    <row r="81" spans="1:24" ht="13.5" customHeight="1" hidden="1">
      <c r="A81" s="1413">
        <v>18</v>
      </c>
      <c r="B81" s="100">
        <f>PHONETIC(B82)</f>
      </c>
      <c r="C81" s="1416"/>
      <c r="D81" s="1418"/>
      <c r="E81" s="1419"/>
      <c r="F81" s="1420"/>
      <c r="G81" s="1434"/>
      <c r="H81" s="1420"/>
      <c r="I81" s="1435"/>
      <c r="J81" s="1432"/>
      <c r="K81" s="1410"/>
      <c r="L81" s="99"/>
      <c r="M81" s="98"/>
      <c r="N81" s="98"/>
      <c r="O81" s="98"/>
      <c r="P81" s="98"/>
      <c r="Q81" s="98"/>
      <c r="R81" s="1405"/>
      <c r="S81" s="1401" t="s">
        <v>369</v>
      </c>
      <c r="T81" s="1401"/>
      <c r="U81" s="1401" t="s">
        <v>373</v>
      </c>
      <c r="V81" s="1401"/>
      <c r="W81" s="1404" t="s">
        <v>372</v>
      </c>
      <c r="X81" s="421"/>
    </row>
    <row r="82" spans="1:24" ht="13.5" customHeight="1" hidden="1">
      <c r="A82" s="1414"/>
      <c r="B82" s="1407"/>
      <c r="C82" s="1417"/>
      <c r="D82" s="1417"/>
      <c r="E82" s="1421"/>
      <c r="F82" s="1422"/>
      <c r="G82" s="1421"/>
      <c r="H82" s="1422"/>
      <c r="I82" s="1436"/>
      <c r="J82" s="1433"/>
      <c r="K82" s="1411"/>
      <c r="L82" s="97"/>
      <c r="M82" s="96"/>
      <c r="N82" s="96"/>
      <c r="O82" s="95"/>
      <c r="P82" s="95"/>
      <c r="Q82" s="95"/>
      <c r="R82" s="1406"/>
      <c r="S82" s="1399"/>
      <c r="T82" s="1399"/>
      <c r="U82" s="1399"/>
      <c r="V82" s="1399"/>
      <c r="W82" s="1402"/>
      <c r="X82" s="421"/>
    </row>
    <row r="83" spans="1:24" ht="13.5" customHeight="1" hidden="1">
      <c r="A83" s="1414"/>
      <c r="B83" s="1423"/>
      <c r="C83" s="1417"/>
      <c r="D83" s="1417"/>
      <c r="E83" s="1425"/>
      <c r="F83" s="1427" t="s">
        <v>371</v>
      </c>
      <c r="G83" s="1425">
        <f ca="1">IF(G81="","",DATEDIF(G81,TODAY(),"Y"))</f>
      </c>
      <c r="H83" s="1427" t="s">
        <v>370</v>
      </c>
      <c r="I83" s="1430"/>
      <c r="J83" s="1407"/>
      <c r="K83" s="1411"/>
      <c r="L83" s="94"/>
      <c r="M83" s="94"/>
      <c r="N83" s="94"/>
      <c r="O83" s="94"/>
      <c r="P83" s="94"/>
      <c r="Q83" s="94"/>
      <c r="R83" s="1406"/>
      <c r="S83" s="1399" t="s">
        <v>369</v>
      </c>
      <c r="T83" s="1399"/>
      <c r="U83" s="1399" t="s">
        <v>375</v>
      </c>
      <c r="V83" s="1399"/>
      <c r="W83" s="1402" t="s">
        <v>374</v>
      </c>
      <c r="X83" s="421"/>
    </row>
    <row r="84" spans="1:24" ht="13.5" customHeight="1" hidden="1">
      <c r="A84" s="1415"/>
      <c r="B84" s="1424"/>
      <c r="C84" s="1408"/>
      <c r="D84" s="1408"/>
      <c r="E84" s="1426"/>
      <c r="F84" s="1428"/>
      <c r="G84" s="1426"/>
      <c r="H84" s="1428"/>
      <c r="I84" s="1431"/>
      <c r="J84" s="1409"/>
      <c r="K84" s="1412"/>
      <c r="L84" s="93"/>
      <c r="M84" s="102"/>
      <c r="N84" s="102"/>
      <c r="O84" s="101"/>
      <c r="P84" s="101"/>
      <c r="Q84" s="101"/>
      <c r="R84" s="1429"/>
      <c r="S84" s="1400"/>
      <c r="T84" s="1400"/>
      <c r="U84" s="1400"/>
      <c r="V84" s="1400"/>
      <c r="W84" s="1403"/>
      <c r="X84" s="421"/>
    </row>
    <row r="85" spans="1:24" ht="13.5" customHeight="1" hidden="1">
      <c r="A85" s="1413">
        <v>19</v>
      </c>
      <c r="B85" s="100">
        <f>PHONETIC(B86)</f>
      </c>
      <c r="C85" s="1416"/>
      <c r="D85" s="1418"/>
      <c r="E85" s="1419"/>
      <c r="F85" s="1420"/>
      <c r="G85" s="1434"/>
      <c r="H85" s="1420"/>
      <c r="I85" s="1435"/>
      <c r="J85" s="1432"/>
      <c r="K85" s="1410"/>
      <c r="L85" s="99"/>
      <c r="M85" s="98"/>
      <c r="N85" s="98"/>
      <c r="O85" s="98"/>
      <c r="P85" s="98"/>
      <c r="Q85" s="98"/>
      <c r="R85" s="1405"/>
      <c r="S85" s="1401" t="s">
        <v>369</v>
      </c>
      <c r="T85" s="1401"/>
      <c r="U85" s="1401" t="s">
        <v>373</v>
      </c>
      <c r="V85" s="1401"/>
      <c r="W85" s="1404" t="s">
        <v>372</v>
      </c>
      <c r="X85" s="421"/>
    </row>
    <row r="86" spans="1:24" ht="13.5" customHeight="1" hidden="1">
      <c r="A86" s="1414"/>
      <c r="B86" s="1407"/>
      <c r="C86" s="1417"/>
      <c r="D86" s="1417"/>
      <c r="E86" s="1421"/>
      <c r="F86" s="1422"/>
      <c r="G86" s="1421"/>
      <c r="H86" s="1422"/>
      <c r="I86" s="1436"/>
      <c r="J86" s="1433"/>
      <c r="K86" s="1411"/>
      <c r="L86" s="97"/>
      <c r="M86" s="96"/>
      <c r="N86" s="96"/>
      <c r="O86" s="95"/>
      <c r="P86" s="95"/>
      <c r="Q86" s="95"/>
      <c r="R86" s="1406"/>
      <c r="S86" s="1399"/>
      <c r="T86" s="1399"/>
      <c r="U86" s="1399"/>
      <c r="V86" s="1399"/>
      <c r="W86" s="1402"/>
      <c r="X86" s="421"/>
    </row>
    <row r="87" spans="1:24" ht="13.5" customHeight="1" hidden="1">
      <c r="A87" s="1414"/>
      <c r="B87" s="1423"/>
      <c r="C87" s="1417"/>
      <c r="D87" s="1417"/>
      <c r="E87" s="1425"/>
      <c r="F87" s="1427" t="s">
        <v>371</v>
      </c>
      <c r="G87" s="1425">
        <f ca="1">IF(G85="","",DATEDIF(G85,TODAY(),"Y"))</f>
      </c>
      <c r="H87" s="1427" t="s">
        <v>370</v>
      </c>
      <c r="I87" s="1430"/>
      <c r="J87" s="1407"/>
      <c r="K87" s="1411"/>
      <c r="L87" s="94"/>
      <c r="M87" s="94"/>
      <c r="N87" s="94"/>
      <c r="O87" s="94"/>
      <c r="P87" s="94"/>
      <c r="Q87" s="94"/>
      <c r="R87" s="1406"/>
      <c r="S87" s="1399" t="s">
        <v>369</v>
      </c>
      <c r="T87" s="1399"/>
      <c r="U87" s="1399" t="s">
        <v>375</v>
      </c>
      <c r="V87" s="1399"/>
      <c r="W87" s="1402" t="s">
        <v>374</v>
      </c>
      <c r="X87" s="421"/>
    </row>
    <row r="88" spans="1:24" ht="13.5" customHeight="1" hidden="1">
      <c r="A88" s="1415"/>
      <c r="B88" s="1424"/>
      <c r="C88" s="1408"/>
      <c r="D88" s="1408"/>
      <c r="E88" s="1426"/>
      <c r="F88" s="1428"/>
      <c r="G88" s="1426"/>
      <c r="H88" s="1428"/>
      <c r="I88" s="1431"/>
      <c r="J88" s="1409"/>
      <c r="K88" s="1412"/>
      <c r="L88" s="93"/>
      <c r="M88" s="102"/>
      <c r="N88" s="102"/>
      <c r="O88" s="101"/>
      <c r="P88" s="101"/>
      <c r="Q88" s="101"/>
      <c r="R88" s="1429"/>
      <c r="S88" s="1400"/>
      <c r="T88" s="1400"/>
      <c r="U88" s="1400"/>
      <c r="V88" s="1400"/>
      <c r="W88" s="1403"/>
      <c r="X88" s="421"/>
    </row>
    <row r="89" spans="1:24" ht="13.5" customHeight="1" hidden="1">
      <c r="A89" s="1413">
        <v>20</v>
      </c>
      <c r="B89" s="100">
        <f>PHONETIC(B90)</f>
      </c>
      <c r="C89" s="1416"/>
      <c r="D89" s="1418"/>
      <c r="E89" s="1419"/>
      <c r="F89" s="1420"/>
      <c r="G89" s="1434"/>
      <c r="H89" s="1420"/>
      <c r="I89" s="1435"/>
      <c r="J89" s="1432"/>
      <c r="K89" s="1410"/>
      <c r="L89" s="99"/>
      <c r="M89" s="98"/>
      <c r="N89" s="98"/>
      <c r="O89" s="98"/>
      <c r="P89" s="98"/>
      <c r="Q89" s="98"/>
      <c r="R89" s="1405"/>
      <c r="S89" s="1401" t="s">
        <v>369</v>
      </c>
      <c r="T89" s="1401"/>
      <c r="U89" s="1401" t="s">
        <v>373</v>
      </c>
      <c r="V89" s="1401"/>
      <c r="W89" s="1404" t="s">
        <v>372</v>
      </c>
      <c r="X89" s="421"/>
    </row>
    <row r="90" spans="1:24" ht="13.5" customHeight="1" hidden="1">
      <c r="A90" s="1414"/>
      <c r="B90" s="1407"/>
      <c r="C90" s="1417"/>
      <c r="D90" s="1417"/>
      <c r="E90" s="1421"/>
      <c r="F90" s="1422"/>
      <c r="G90" s="1421"/>
      <c r="H90" s="1422"/>
      <c r="I90" s="1436"/>
      <c r="J90" s="1433"/>
      <c r="K90" s="1411"/>
      <c r="L90" s="97"/>
      <c r="M90" s="96"/>
      <c r="N90" s="96"/>
      <c r="O90" s="95"/>
      <c r="P90" s="95"/>
      <c r="Q90" s="95"/>
      <c r="R90" s="1406"/>
      <c r="S90" s="1399"/>
      <c r="T90" s="1399"/>
      <c r="U90" s="1399"/>
      <c r="V90" s="1399"/>
      <c r="W90" s="1402"/>
      <c r="X90" s="421"/>
    </row>
    <row r="91" spans="1:24" ht="13.5" customHeight="1" hidden="1">
      <c r="A91" s="1414"/>
      <c r="B91" s="1423"/>
      <c r="C91" s="1417"/>
      <c r="D91" s="1417"/>
      <c r="E91" s="1425"/>
      <c r="F91" s="1427" t="s">
        <v>371</v>
      </c>
      <c r="G91" s="1425">
        <f ca="1">IF(G89="","",DATEDIF(G89,TODAY(),"Y"))</f>
      </c>
      <c r="H91" s="1427" t="s">
        <v>370</v>
      </c>
      <c r="I91" s="1430"/>
      <c r="J91" s="1407"/>
      <c r="K91" s="1411"/>
      <c r="L91" s="94"/>
      <c r="M91" s="94"/>
      <c r="N91" s="94"/>
      <c r="O91" s="94"/>
      <c r="P91" s="94"/>
      <c r="Q91" s="94"/>
      <c r="R91" s="1406"/>
      <c r="S91" s="1399" t="s">
        <v>369</v>
      </c>
      <c r="T91" s="1399"/>
      <c r="U91" s="1399" t="s">
        <v>375</v>
      </c>
      <c r="V91" s="1399"/>
      <c r="W91" s="1402" t="s">
        <v>374</v>
      </c>
      <c r="X91" s="421"/>
    </row>
    <row r="92" spans="1:24" ht="13.5" customHeight="1" hidden="1">
      <c r="A92" s="1415"/>
      <c r="B92" s="1424"/>
      <c r="C92" s="1408"/>
      <c r="D92" s="1408"/>
      <c r="E92" s="1426"/>
      <c r="F92" s="1428"/>
      <c r="G92" s="1426"/>
      <c r="H92" s="1428"/>
      <c r="I92" s="1431"/>
      <c r="J92" s="1408"/>
      <c r="K92" s="1412"/>
      <c r="L92" s="93"/>
      <c r="M92" s="92"/>
      <c r="N92" s="92"/>
      <c r="O92" s="91"/>
      <c r="P92" s="91"/>
      <c r="Q92" s="91"/>
      <c r="R92" s="1429"/>
      <c r="S92" s="1400"/>
      <c r="T92" s="1400"/>
      <c r="U92" s="1400"/>
      <c r="V92" s="1400"/>
      <c r="W92" s="1403"/>
      <c r="X92" s="421"/>
    </row>
    <row r="93" spans="1:24" ht="13.5" customHeight="1" hidden="1">
      <c r="A93" s="1413">
        <v>21</v>
      </c>
      <c r="B93" s="100">
        <f>PHONETIC(B94)</f>
      </c>
      <c r="C93" s="1416"/>
      <c r="D93" s="1418"/>
      <c r="E93" s="1419"/>
      <c r="F93" s="1448"/>
      <c r="G93" s="1419"/>
      <c r="H93" s="1441"/>
      <c r="I93" s="1435"/>
      <c r="J93" s="1432"/>
      <c r="K93" s="1410"/>
      <c r="L93" s="105"/>
      <c r="M93" s="105"/>
      <c r="N93" s="105"/>
      <c r="O93" s="105"/>
      <c r="P93" s="104"/>
      <c r="Q93" s="109"/>
      <c r="R93" s="1405"/>
      <c r="S93" s="1401" t="s">
        <v>369</v>
      </c>
      <c r="T93" s="1401"/>
      <c r="U93" s="1401" t="s">
        <v>377</v>
      </c>
      <c r="V93" s="1401"/>
      <c r="W93" s="1404" t="s">
        <v>376</v>
      </c>
      <c r="X93" s="421"/>
    </row>
    <row r="94" spans="1:24" ht="13.5" customHeight="1" hidden="1">
      <c r="A94" s="1414"/>
      <c r="B94" s="1407"/>
      <c r="C94" s="1437"/>
      <c r="D94" s="1446"/>
      <c r="E94" s="1449"/>
      <c r="F94" s="1450"/>
      <c r="G94" s="1442"/>
      <c r="H94" s="1443"/>
      <c r="I94" s="1436"/>
      <c r="J94" s="1433"/>
      <c r="K94" s="1453"/>
      <c r="L94" s="97"/>
      <c r="M94" s="97"/>
      <c r="N94" s="97"/>
      <c r="O94" s="97"/>
      <c r="P94" s="95"/>
      <c r="Q94" s="108"/>
      <c r="R94" s="1406"/>
      <c r="S94" s="1399"/>
      <c r="T94" s="1399"/>
      <c r="U94" s="1399"/>
      <c r="V94" s="1399"/>
      <c r="W94" s="1402"/>
      <c r="X94" s="421"/>
    </row>
    <row r="95" spans="1:24" ht="13.5" customHeight="1" hidden="1">
      <c r="A95" s="1414"/>
      <c r="B95" s="1423"/>
      <c r="C95" s="1437"/>
      <c r="D95" s="1446"/>
      <c r="E95" s="1425"/>
      <c r="F95" s="1427" t="s">
        <v>371</v>
      </c>
      <c r="G95" s="1425">
        <f ca="1">IF(G93="","",DATEDIF(G93,TODAY(),"Y"))</f>
      </c>
      <c r="H95" s="1427" t="s">
        <v>370</v>
      </c>
      <c r="I95" s="1430"/>
      <c r="J95" s="1407"/>
      <c r="K95" s="1453"/>
      <c r="L95" s="94"/>
      <c r="M95" s="94"/>
      <c r="N95" s="94"/>
      <c r="O95" s="94"/>
      <c r="P95" s="94"/>
      <c r="Q95" s="107"/>
      <c r="R95" s="1406"/>
      <c r="S95" s="1399" t="s">
        <v>369</v>
      </c>
      <c r="T95" s="1399"/>
      <c r="U95" s="1399" t="s">
        <v>377</v>
      </c>
      <c r="V95" s="1399"/>
      <c r="W95" s="1402" t="s">
        <v>376</v>
      </c>
      <c r="X95" s="421"/>
    </row>
    <row r="96" spans="1:24" ht="13.5" customHeight="1" hidden="1">
      <c r="A96" s="1415"/>
      <c r="B96" s="1424"/>
      <c r="C96" s="1438"/>
      <c r="D96" s="1447"/>
      <c r="E96" s="1439"/>
      <c r="F96" s="1440"/>
      <c r="G96" s="1439"/>
      <c r="H96" s="1440"/>
      <c r="I96" s="1431"/>
      <c r="J96" s="1409"/>
      <c r="K96" s="984"/>
      <c r="L96" s="93"/>
      <c r="M96" s="93"/>
      <c r="N96" s="93"/>
      <c r="O96" s="93"/>
      <c r="P96" s="101"/>
      <c r="Q96" s="106"/>
      <c r="R96" s="1429"/>
      <c r="S96" s="1400"/>
      <c r="T96" s="1400"/>
      <c r="U96" s="1400"/>
      <c r="V96" s="1400"/>
      <c r="W96" s="1403"/>
      <c r="X96" s="421"/>
    </row>
    <row r="97" spans="1:24" ht="13.5" customHeight="1" hidden="1">
      <c r="A97" s="1413">
        <v>22</v>
      </c>
      <c r="B97" s="100">
        <f>PHONETIC(B98)</f>
      </c>
      <c r="C97" s="1416"/>
      <c r="D97" s="1454"/>
      <c r="E97" s="1419"/>
      <c r="F97" s="1448"/>
      <c r="G97" s="1434"/>
      <c r="H97" s="1441"/>
      <c r="I97" s="1435"/>
      <c r="J97" s="1432"/>
      <c r="K97" s="1410"/>
      <c r="L97" s="99"/>
      <c r="M97" s="99"/>
      <c r="N97" s="99"/>
      <c r="O97" s="99"/>
      <c r="P97" s="104"/>
      <c r="Q97" s="104"/>
      <c r="R97" s="1405"/>
      <c r="S97" s="1401" t="s">
        <v>369</v>
      </c>
      <c r="T97" s="1401"/>
      <c r="U97" s="1401" t="s">
        <v>373</v>
      </c>
      <c r="V97" s="1401"/>
      <c r="W97" s="1404" t="s">
        <v>372</v>
      </c>
      <c r="X97" s="421"/>
    </row>
    <row r="98" spans="1:24" ht="13.5" customHeight="1" hidden="1">
      <c r="A98" s="1414"/>
      <c r="B98" s="1407"/>
      <c r="C98" s="1437"/>
      <c r="D98" s="1455"/>
      <c r="E98" s="1449"/>
      <c r="F98" s="1450"/>
      <c r="G98" s="1442"/>
      <c r="H98" s="1443"/>
      <c r="I98" s="1436"/>
      <c r="J98" s="1433"/>
      <c r="K98" s="1453"/>
      <c r="L98" s="97"/>
      <c r="M98" s="97"/>
      <c r="N98" s="97"/>
      <c r="O98" s="97"/>
      <c r="P98" s="96"/>
      <c r="Q98" s="95"/>
      <c r="R98" s="1406"/>
      <c r="S98" s="1399"/>
      <c r="T98" s="1399"/>
      <c r="U98" s="1399"/>
      <c r="V98" s="1399"/>
      <c r="W98" s="1402"/>
      <c r="X98" s="421"/>
    </row>
    <row r="99" spans="1:24" ht="13.5" customHeight="1" hidden="1">
      <c r="A99" s="1414"/>
      <c r="B99" s="1423"/>
      <c r="C99" s="1437"/>
      <c r="D99" s="1455"/>
      <c r="E99" s="1425"/>
      <c r="F99" s="1427" t="s">
        <v>371</v>
      </c>
      <c r="G99" s="1425">
        <f ca="1">IF(G97="","",DATEDIF(G97,TODAY(),"Y"))</f>
      </c>
      <c r="H99" s="1427" t="s">
        <v>370</v>
      </c>
      <c r="I99" s="1430"/>
      <c r="J99" s="1407"/>
      <c r="K99" s="1453"/>
      <c r="L99" s="94"/>
      <c r="M99" s="94"/>
      <c r="N99" s="94"/>
      <c r="O99" s="97"/>
      <c r="P99" s="97"/>
      <c r="Q99" s="94"/>
      <c r="R99" s="1406"/>
      <c r="S99" s="1399" t="s">
        <v>369</v>
      </c>
      <c r="T99" s="1399"/>
      <c r="U99" s="1399" t="s">
        <v>375</v>
      </c>
      <c r="V99" s="1399"/>
      <c r="W99" s="1402" t="s">
        <v>374</v>
      </c>
      <c r="X99" s="421"/>
    </row>
    <row r="100" spans="1:24" ht="13.5" customHeight="1" hidden="1">
      <c r="A100" s="1415"/>
      <c r="B100" s="1424"/>
      <c r="C100" s="1438"/>
      <c r="D100" s="1456"/>
      <c r="E100" s="1439"/>
      <c r="F100" s="1440"/>
      <c r="G100" s="1439"/>
      <c r="H100" s="1440"/>
      <c r="I100" s="1431"/>
      <c r="J100" s="1409"/>
      <c r="K100" s="984"/>
      <c r="L100" s="93"/>
      <c r="M100" s="102"/>
      <c r="N100" s="102"/>
      <c r="O100" s="101"/>
      <c r="P100" s="101"/>
      <c r="Q100" s="101"/>
      <c r="R100" s="1429"/>
      <c r="S100" s="1400"/>
      <c r="T100" s="1400"/>
      <c r="U100" s="1400"/>
      <c r="V100" s="1400"/>
      <c r="W100" s="1403"/>
      <c r="X100" s="421"/>
    </row>
    <row r="101" spans="1:24" ht="13.5" customHeight="1" hidden="1">
      <c r="A101" s="1413">
        <v>23</v>
      </c>
      <c r="B101" s="100">
        <f>PHONETIC(B102)</f>
      </c>
      <c r="C101" s="1416"/>
      <c r="D101" s="1418"/>
      <c r="E101" s="1419"/>
      <c r="F101" s="1448"/>
      <c r="G101" s="1434"/>
      <c r="H101" s="1441"/>
      <c r="I101" s="1435"/>
      <c r="J101" s="1432"/>
      <c r="K101" s="1410"/>
      <c r="L101" s="105"/>
      <c r="M101" s="105"/>
      <c r="N101" s="105"/>
      <c r="O101" s="105"/>
      <c r="P101" s="104"/>
      <c r="Q101" s="98"/>
      <c r="R101" s="1405"/>
      <c r="S101" s="1401" t="s">
        <v>369</v>
      </c>
      <c r="T101" s="1401"/>
      <c r="U101" s="1401" t="s">
        <v>373</v>
      </c>
      <c r="V101" s="1401"/>
      <c r="W101" s="1404" t="s">
        <v>372</v>
      </c>
      <c r="X101" s="421"/>
    </row>
    <row r="102" spans="1:24" ht="13.5" customHeight="1" hidden="1">
      <c r="A102" s="1414"/>
      <c r="B102" s="1407"/>
      <c r="C102" s="1437"/>
      <c r="D102" s="1446"/>
      <c r="E102" s="1449"/>
      <c r="F102" s="1450"/>
      <c r="G102" s="1442"/>
      <c r="H102" s="1443"/>
      <c r="I102" s="1436"/>
      <c r="J102" s="1433"/>
      <c r="K102" s="1453"/>
      <c r="L102" s="97"/>
      <c r="M102" s="97"/>
      <c r="N102" s="97"/>
      <c r="O102" s="97"/>
      <c r="P102" s="97"/>
      <c r="Q102" s="95"/>
      <c r="R102" s="1406"/>
      <c r="S102" s="1399"/>
      <c r="T102" s="1399"/>
      <c r="U102" s="1399"/>
      <c r="V102" s="1399"/>
      <c r="W102" s="1402"/>
      <c r="X102" s="421"/>
    </row>
    <row r="103" spans="1:24" ht="13.5" customHeight="1" hidden="1">
      <c r="A103" s="1414"/>
      <c r="B103" s="1423"/>
      <c r="C103" s="1437"/>
      <c r="D103" s="1446"/>
      <c r="E103" s="1425"/>
      <c r="F103" s="1427" t="s">
        <v>371</v>
      </c>
      <c r="G103" s="1425">
        <f ca="1">IF(G101="","",DATEDIF(G101,TODAY(),"Y"))</f>
      </c>
      <c r="H103" s="1427" t="s">
        <v>370</v>
      </c>
      <c r="I103" s="1430"/>
      <c r="J103" s="1407"/>
      <c r="K103" s="1453"/>
      <c r="L103" s="94"/>
      <c r="M103" s="94"/>
      <c r="N103" s="94"/>
      <c r="O103" s="94"/>
      <c r="P103" s="97"/>
      <c r="Q103" s="94"/>
      <c r="R103" s="1406"/>
      <c r="S103" s="1399" t="s">
        <v>369</v>
      </c>
      <c r="T103" s="1399"/>
      <c r="U103" s="1399" t="s">
        <v>375</v>
      </c>
      <c r="V103" s="1399"/>
      <c r="W103" s="1402" t="s">
        <v>374</v>
      </c>
      <c r="X103" s="421"/>
    </row>
    <row r="104" spans="1:24" ht="13.5" customHeight="1" hidden="1">
      <c r="A104" s="1415"/>
      <c r="B104" s="1424"/>
      <c r="C104" s="1438"/>
      <c r="D104" s="1447"/>
      <c r="E104" s="1439"/>
      <c r="F104" s="1440"/>
      <c r="G104" s="1439"/>
      <c r="H104" s="1440"/>
      <c r="I104" s="1431"/>
      <c r="J104" s="1409"/>
      <c r="K104" s="984"/>
      <c r="L104" s="93"/>
      <c r="M104" s="93"/>
      <c r="N104" s="93"/>
      <c r="O104" s="93"/>
      <c r="P104" s="101"/>
      <c r="Q104" s="101"/>
      <c r="R104" s="1429"/>
      <c r="S104" s="1400"/>
      <c r="T104" s="1400"/>
      <c r="U104" s="1400"/>
      <c r="V104" s="1400"/>
      <c r="W104" s="1403"/>
      <c r="X104" s="421"/>
    </row>
    <row r="105" spans="1:24" ht="13.5" customHeight="1" hidden="1">
      <c r="A105" s="1413">
        <v>24</v>
      </c>
      <c r="B105" s="100">
        <f>PHONETIC(B106)</f>
      </c>
      <c r="C105" s="1416"/>
      <c r="D105" s="1418"/>
      <c r="E105" s="1419"/>
      <c r="F105" s="1448"/>
      <c r="G105" s="1434"/>
      <c r="H105" s="1441"/>
      <c r="I105" s="1444"/>
      <c r="J105" s="1432"/>
      <c r="K105" s="1410"/>
      <c r="L105" s="105"/>
      <c r="M105" s="105"/>
      <c r="N105" s="105"/>
      <c r="O105" s="105"/>
      <c r="P105" s="104"/>
      <c r="Q105" s="98"/>
      <c r="R105" s="1405"/>
      <c r="S105" s="1401" t="s">
        <v>369</v>
      </c>
      <c r="T105" s="1401"/>
      <c r="U105" s="1401" t="s">
        <v>373</v>
      </c>
      <c r="V105" s="1401"/>
      <c r="W105" s="1404" t="s">
        <v>372</v>
      </c>
      <c r="X105" s="421"/>
    </row>
    <row r="106" spans="1:24" ht="13.5" customHeight="1" hidden="1">
      <c r="A106" s="1414"/>
      <c r="B106" s="1407"/>
      <c r="C106" s="1437"/>
      <c r="D106" s="1446"/>
      <c r="E106" s="1449"/>
      <c r="F106" s="1450"/>
      <c r="G106" s="1442"/>
      <c r="H106" s="1443"/>
      <c r="I106" s="1445"/>
      <c r="J106" s="1433"/>
      <c r="K106" s="1453"/>
      <c r="L106" s="97"/>
      <c r="M106" s="97"/>
      <c r="N106" s="97"/>
      <c r="O106" s="97"/>
      <c r="P106" s="97"/>
      <c r="Q106" s="95"/>
      <c r="R106" s="1406"/>
      <c r="S106" s="1399"/>
      <c r="T106" s="1399"/>
      <c r="U106" s="1399"/>
      <c r="V106" s="1399"/>
      <c r="W106" s="1402"/>
      <c r="X106" s="421"/>
    </row>
    <row r="107" spans="1:24" ht="13.5" customHeight="1" hidden="1">
      <c r="A107" s="1414"/>
      <c r="B107" s="1423"/>
      <c r="C107" s="1437"/>
      <c r="D107" s="1446"/>
      <c r="E107" s="1425"/>
      <c r="F107" s="1427" t="s">
        <v>371</v>
      </c>
      <c r="G107" s="1425">
        <f ca="1">IF(G105="","",DATEDIF(G105,TODAY(),"Y"))</f>
      </c>
      <c r="H107" s="1427" t="s">
        <v>370</v>
      </c>
      <c r="I107" s="1451"/>
      <c r="J107" s="1407"/>
      <c r="K107" s="1453"/>
      <c r="L107" s="94"/>
      <c r="M107" s="94"/>
      <c r="N107" s="94"/>
      <c r="O107" s="94"/>
      <c r="P107" s="94"/>
      <c r="Q107" s="94"/>
      <c r="R107" s="1406"/>
      <c r="S107" s="1399" t="s">
        <v>369</v>
      </c>
      <c r="T107" s="1399"/>
      <c r="U107" s="1399" t="s">
        <v>375</v>
      </c>
      <c r="V107" s="1399"/>
      <c r="W107" s="1402" t="s">
        <v>374</v>
      </c>
      <c r="X107" s="421"/>
    </row>
    <row r="108" spans="1:24" ht="13.5" customHeight="1" hidden="1">
      <c r="A108" s="1415"/>
      <c r="B108" s="1424"/>
      <c r="C108" s="1438"/>
      <c r="D108" s="1447"/>
      <c r="E108" s="1439"/>
      <c r="F108" s="1440"/>
      <c r="G108" s="1439"/>
      <c r="H108" s="1440"/>
      <c r="I108" s="1452"/>
      <c r="J108" s="1409"/>
      <c r="K108" s="984"/>
      <c r="L108" s="93"/>
      <c r="M108" s="102"/>
      <c r="N108" s="102"/>
      <c r="O108" s="101"/>
      <c r="P108" s="101"/>
      <c r="Q108" s="101"/>
      <c r="R108" s="1429"/>
      <c r="S108" s="1400"/>
      <c r="T108" s="1400"/>
      <c r="U108" s="1400"/>
      <c r="V108" s="1400"/>
      <c r="W108" s="1403"/>
      <c r="X108" s="421"/>
    </row>
    <row r="109" spans="1:24" ht="13.5" customHeight="1" hidden="1">
      <c r="A109" s="1413">
        <v>25</v>
      </c>
      <c r="B109" s="100">
        <f>PHONETIC(B110)</f>
      </c>
      <c r="C109" s="1416"/>
      <c r="D109" s="1418"/>
      <c r="E109" s="1419"/>
      <c r="F109" s="1420"/>
      <c r="G109" s="1434"/>
      <c r="H109" s="1420"/>
      <c r="I109" s="1435"/>
      <c r="J109" s="1432"/>
      <c r="K109" s="1410"/>
      <c r="L109" s="99"/>
      <c r="M109" s="98"/>
      <c r="N109" s="98"/>
      <c r="O109" s="98"/>
      <c r="P109" s="104"/>
      <c r="Q109" s="98"/>
      <c r="R109" s="1405"/>
      <c r="S109" s="1401" t="s">
        <v>369</v>
      </c>
      <c r="T109" s="1401"/>
      <c r="U109" s="1401" t="s">
        <v>373</v>
      </c>
      <c r="V109" s="1401"/>
      <c r="W109" s="1404" t="s">
        <v>372</v>
      </c>
      <c r="X109" s="421"/>
    </row>
    <row r="110" spans="1:24" ht="13.5" customHeight="1" hidden="1">
      <c r="A110" s="1414"/>
      <c r="B110" s="1407"/>
      <c r="C110" s="1437"/>
      <c r="D110" s="1417"/>
      <c r="E110" s="1421"/>
      <c r="F110" s="1422"/>
      <c r="G110" s="1421"/>
      <c r="H110" s="1422"/>
      <c r="I110" s="1436"/>
      <c r="J110" s="1433"/>
      <c r="K110" s="1411"/>
      <c r="L110" s="97"/>
      <c r="M110" s="96"/>
      <c r="N110" s="96"/>
      <c r="O110" s="95"/>
      <c r="P110" s="95"/>
      <c r="Q110" s="95"/>
      <c r="R110" s="1406"/>
      <c r="S110" s="1399"/>
      <c r="T110" s="1399"/>
      <c r="U110" s="1399"/>
      <c r="V110" s="1399"/>
      <c r="W110" s="1402"/>
      <c r="X110" s="421"/>
    </row>
    <row r="111" spans="1:24" ht="13.5" customHeight="1" hidden="1">
      <c r="A111" s="1414"/>
      <c r="B111" s="1423"/>
      <c r="C111" s="1437"/>
      <c r="D111" s="1417"/>
      <c r="E111" s="1425"/>
      <c r="F111" s="1427" t="s">
        <v>371</v>
      </c>
      <c r="G111" s="1425">
        <f ca="1">IF(G109="","",DATEDIF(G109,TODAY(),"Y"))</f>
      </c>
      <c r="H111" s="1427" t="s">
        <v>370</v>
      </c>
      <c r="I111" s="1430"/>
      <c r="J111" s="1407"/>
      <c r="K111" s="1411"/>
      <c r="L111" s="94"/>
      <c r="M111" s="94"/>
      <c r="N111" s="94"/>
      <c r="O111" s="94"/>
      <c r="P111" s="94"/>
      <c r="Q111" s="94"/>
      <c r="R111" s="1406"/>
      <c r="S111" s="1399" t="s">
        <v>369</v>
      </c>
      <c r="T111" s="1399"/>
      <c r="U111" s="1399" t="s">
        <v>375</v>
      </c>
      <c r="V111" s="1399"/>
      <c r="W111" s="1402" t="s">
        <v>374</v>
      </c>
      <c r="X111" s="421"/>
    </row>
    <row r="112" spans="1:24" ht="13.5" customHeight="1" hidden="1">
      <c r="A112" s="1415"/>
      <c r="B112" s="1424"/>
      <c r="C112" s="1438"/>
      <c r="D112" s="1408"/>
      <c r="E112" s="1426"/>
      <c r="F112" s="1428"/>
      <c r="G112" s="1439"/>
      <c r="H112" s="1428"/>
      <c r="I112" s="1431"/>
      <c r="J112" s="1409"/>
      <c r="K112" s="1412"/>
      <c r="L112" s="93"/>
      <c r="M112" s="102"/>
      <c r="N112" s="102"/>
      <c r="O112" s="101"/>
      <c r="P112" s="101"/>
      <c r="Q112" s="101"/>
      <c r="R112" s="1429"/>
      <c r="S112" s="1400"/>
      <c r="T112" s="1400"/>
      <c r="U112" s="1400"/>
      <c r="V112" s="1400"/>
      <c r="W112" s="1403"/>
      <c r="X112" s="421"/>
    </row>
    <row r="113" spans="1:24" ht="13.5" customHeight="1" hidden="1">
      <c r="A113" s="1413">
        <v>26</v>
      </c>
      <c r="B113" s="100">
        <f>PHONETIC(B114)</f>
      </c>
      <c r="C113" s="1416"/>
      <c r="D113" s="1418"/>
      <c r="E113" s="1419"/>
      <c r="F113" s="1420"/>
      <c r="G113" s="1434"/>
      <c r="H113" s="1420"/>
      <c r="I113" s="1435"/>
      <c r="J113" s="1432"/>
      <c r="K113" s="1410"/>
      <c r="L113" s="99"/>
      <c r="M113" s="98"/>
      <c r="N113" s="98"/>
      <c r="O113" s="98"/>
      <c r="P113" s="98"/>
      <c r="Q113" s="98"/>
      <c r="R113" s="1405"/>
      <c r="S113" s="1401" t="s">
        <v>369</v>
      </c>
      <c r="T113" s="1401"/>
      <c r="U113" s="1401" t="s">
        <v>373</v>
      </c>
      <c r="V113" s="1401"/>
      <c r="W113" s="1404" t="s">
        <v>372</v>
      </c>
      <c r="X113" s="421"/>
    </row>
    <row r="114" spans="1:24" ht="13.5" customHeight="1" hidden="1">
      <c r="A114" s="1414"/>
      <c r="B114" s="1407"/>
      <c r="C114" s="1437"/>
      <c r="D114" s="1417"/>
      <c r="E114" s="1421"/>
      <c r="F114" s="1422"/>
      <c r="G114" s="1421"/>
      <c r="H114" s="1422"/>
      <c r="I114" s="1436"/>
      <c r="J114" s="1433"/>
      <c r="K114" s="1411"/>
      <c r="L114" s="97"/>
      <c r="M114" s="96"/>
      <c r="N114" s="96"/>
      <c r="O114" s="95"/>
      <c r="P114" s="95"/>
      <c r="Q114" s="95"/>
      <c r="R114" s="1406"/>
      <c r="S114" s="1399"/>
      <c r="T114" s="1399"/>
      <c r="U114" s="1399"/>
      <c r="V114" s="1399"/>
      <c r="W114" s="1402"/>
      <c r="X114" s="421"/>
    </row>
    <row r="115" spans="1:24" ht="13.5" customHeight="1" hidden="1">
      <c r="A115" s="1414"/>
      <c r="B115" s="1423"/>
      <c r="C115" s="1437"/>
      <c r="D115" s="1417"/>
      <c r="E115" s="1425"/>
      <c r="F115" s="1427" t="s">
        <v>371</v>
      </c>
      <c r="G115" s="1425">
        <f ca="1">IF(G113="","",DATEDIF(G113,TODAY(),"Y"))</f>
      </c>
      <c r="H115" s="1427" t="s">
        <v>370</v>
      </c>
      <c r="I115" s="1430"/>
      <c r="J115" s="1407"/>
      <c r="K115" s="1411"/>
      <c r="L115" s="94"/>
      <c r="M115" s="94"/>
      <c r="N115" s="94"/>
      <c r="O115" s="94"/>
      <c r="P115" s="94"/>
      <c r="Q115" s="94"/>
      <c r="R115" s="1406"/>
      <c r="S115" s="1399" t="s">
        <v>369</v>
      </c>
      <c r="T115" s="1399"/>
      <c r="U115" s="1399" t="s">
        <v>375</v>
      </c>
      <c r="V115" s="1399"/>
      <c r="W115" s="1402" t="s">
        <v>374</v>
      </c>
      <c r="X115" s="421"/>
    </row>
    <row r="116" spans="1:24" ht="13.5" customHeight="1" hidden="1">
      <c r="A116" s="1415"/>
      <c r="B116" s="1424"/>
      <c r="C116" s="1438"/>
      <c r="D116" s="1408"/>
      <c r="E116" s="1426"/>
      <c r="F116" s="1428"/>
      <c r="G116" s="1426"/>
      <c r="H116" s="1428"/>
      <c r="I116" s="1431"/>
      <c r="J116" s="1409"/>
      <c r="K116" s="1412"/>
      <c r="L116" s="93"/>
      <c r="M116" s="102"/>
      <c r="N116" s="102"/>
      <c r="O116" s="101"/>
      <c r="P116" s="101"/>
      <c r="Q116" s="101"/>
      <c r="R116" s="1429"/>
      <c r="S116" s="1400"/>
      <c r="T116" s="1400"/>
      <c r="U116" s="1400"/>
      <c r="V116" s="1400"/>
      <c r="W116" s="1403"/>
      <c r="X116" s="421"/>
    </row>
    <row r="117" spans="1:24" ht="13.5" customHeight="1" hidden="1">
      <c r="A117" s="1413">
        <v>27</v>
      </c>
      <c r="B117" s="100">
        <f>PHONETIC(B118)</f>
      </c>
      <c r="C117" s="1416"/>
      <c r="D117" s="1418"/>
      <c r="E117" s="1419"/>
      <c r="F117" s="1420"/>
      <c r="G117" s="1434"/>
      <c r="H117" s="1420"/>
      <c r="I117" s="1435"/>
      <c r="J117" s="1432"/>
      <c r="K117" s="1410"/>
      <c r="L117" s="99"/>
      <c r="M117" s="98"/>
      <c r="N117" s="98"/>
      <c r="O117" s="98"/>
      <c r="P117" s="104"/>
      <c r="Q117" s="98"/>
      <c r="R117" s="1405"/>
      <c r="S117" s="1401" t="s">
        <v>369</v>
      </c>
      <c r="T117" s="1401"/>
      <c r="U117" s="1401" t="s">
        <v>373</v>
      </c>
      <c r="V117" s="1401"/>
      <c r="W117" s="1404" t="s">
        <v>372</v>
      </c>
      <c r="X117" s="421"/>
    </row>
    <row r="118" spans="1:24" ht="13.5" customHeight="1" hidden="1">
      <c r="A118" s="1414"/>
      <c r="B118" s="1407"/>
      <c r="C118" s="1437"/>
      <c r="D118" s="1417"/>
      <c r="E118" s="1421"/>
      <c r="F118" s="1422"/>
      <c r="G118" s="1421"/>
      <c r="H118" s="1422"/>
      <c r="I118" s="1436"/>
      <c r="J118" s="1433"/>
      <c r="K118" s="1411"/>
      <c r="L118" s="97"/>
      <c r="M118" s="96"/>
      <c r="N118" s="96"/>
      <c r="O118" s="95"/>
      <c r="P118" s="96"/>
      <c r="Q118" s="96"/>
      <c r="R118" s="1406"/>
      <c r="S118" s="1399"/>
      <c r="T118" s="1399"/>
      <c r="U118" s="1399"/>
      <c r="V118" s="1399"/>
      <c r="W118" s="1402"/>
      <c r="X118" s="421"/>
    </row>
    <row r="119" spans="1:24" ht="13.5" customHeight="1" hidden="1">
      <c r="A119" s="1414"/>
      <c r="B119" s="1423"/>
      <c r="C119" s="1437"/>
      <c r="D119" s="1417"/>
      <c r="E119" s="1425"/>
      <c r="F119" s="1427" t="s">
        <v>371</v>
      </c>
      <c r="G119" s="1425">
        <f ca="1">IF(G117="","",DATEDIF(G117,TODAY(),"Y"))</f>
      </c>
      <c r="H119" s="1427" t="s">
        <v>370</v>
      </c>
      <c r="I119" s="1430"/>
      <c r="J119" s="1407"/>
      <c r="K119" s="1411"/>
      <c r="L119" s="94"/>
      <c r="M119" s="94"/>
      <c r="N119" s="94"/>
      <c r="O119" s="94"/>
      <c r="P119" s="97"/>
      <c r="Q119" s="94"/>
      <c r="R119" s="1406"/>
      <c r="S119" s="1399" t="s">
        <v>369</v>
      </c>
      <c r="T119" s="1399"/>
      <c r="U119" s="1399" t="s">
        <v>375</v>
      </c>
      <c r="V119" s="1399"/>
      <c r="W119" s="1402" t="s">
        <v>374</v>
      </c>
      <c r="X119" s="421"/>
    </row>
    <row r="120" spans="1:24" ht="13.5" customHeight="1" hidden="1">
      <c r="A120" s="1415"/>
      <c r="B120" s="1424"/>
      <c r="C120" s="1438"/>
      <c r="D120" s="1408"/>
      <c r="E120" s="1426"/>
      <c r="F120" s="1428"/>
      <c r="G120" s="1426"/>
      <c r="H120" s="1428"/>
      <c r="I120" s="1431"/>
      <c r="J120" s="1409"/>
      <c r="K120" s="1412"/>
      <c r="L120" s="93"/>
      <c r="M120" s="102"/>
      <c r="N120" s="102"/>
      <c r="O120" s="101"/>
      <c r="P120" s="103"/>
      <c r="Q120" s="101"/>
      <c r="R120" s="1429"/>
      <c r="S120" s="1400"/>
      <c r="T120" s="1400"/>
      <c r="U120" s="1400"/>
      <c r="V120" s="1400"/>
      <c r="W120" s="1403"/>
      <c r="X120" s="421"/>
    </row>
    <row r="121" spans="1:24" ht="13.5" customHeight="1" hidden="1">
      <c r="A121" s="1413">
        <v>28</v>
      </c>
      <c r="B121" s="100">
        <f>PHONETIC(B122)</f>
      </c>
      <c r="C121" s="1416"/>
      <c r="D121" s="1418"/>
      <c r="E121" s="1419"/>
      <c r="F121" s="1420"/>
      <c r="G121" s="1434"/>
      <c r="H121" s="1420"/>
      <c r="I121" s="1435"/>
      <c r="J121" s="1432"/>
      <c r="K121" s="1410"/>
      <c r="L121" s="99"/>
      <c r="M121" s="98"/>
      <c r="N121" s="98"/>
      <c r="O121" s="98"/>
      <c r="P121" s="98"/>
      <c r="Q121" s="98"/>
      <c r="R121" s="1405"/>
      <c r="S121" s="1401" t="s">
        <v>369</v>
      </c>
      <c r="T121" s="1401"/>
      <c r="U121" s="1401" t="s">
        <v>373</v>
      </c>
      <c r="V121" s="1401"/>
      <c r="W121" s="1404" t="s">
        <v>372</v>
      </c>
      <c r="X121" s="421"/>
    </row>
    <row r="122" spans="1:24" ht="13.5" customHeight="1" hidden="1">
      <c r="A122" s="1414"/>
      <c r="B122" s="1407"/>
      <c r="C122" s="1417"/>
      <c r="D122" s="1417"/>
      <c r="E122" s="1421"/>
      <c r="F122" s="1422"/>
      <c r="G122" s="1421"/>
      <c r="H122" s="1422"/>
      <c r="I122" s="1436"/>
      <c r="J122" s="1433"/>
      <c r="K122" s="1411"/>
      <c r="L122" s="97"/>
      <c r="M122" s="96"/>
      <c r="N122" s="96"/>
      <c r="O122" s="95"/>
      <c r="P122" s="95"/>
      <c r="Q122" s="95"/>
      <c r="R122" s="1406"/>
      <c r="S122" s="1399"/>
      <c r="T122" s="1399"/>
      <c r="U122" s="1399"/>
      <c r="V122" s="1399"/>
      <c r="W122" s="1402"/>
      <c r="X122" s="421"/>
    </row>
    <row r="123" spans="1:24" ht="13.5" customHeight="1" hidden="1">
      <c r="A123" s="1414"/>
      <c r="B123" s="1423"/>
      <c r="C123" s="1417"/>
      <c r="D123" s="1417"/>
      <c r="E123" s="1425"/>
      <c r="F123" s="1427" t="s">
        <v>371</v>
      </c>
      <c r="G123" s="1425">
        <f ca="1">IF(G121="","",DATEDIF(G121,TODAY(),"Y"))</f>
      </c>
      <c r="H123" s="1427" t="s">
        <v>370</v>
      </c>
      <c r="I123" s="1430"/>
      <c r="J123" s="1407"/>
      <c r="K123" s="1411"/>
      <c r="L123" s="94"/>
      <c r="M123" s="94"/>
      <c r="N123" s="94"/>
      <c r="O123" s="94"/>
      <c r="P123" s="94"/>
      <c r="Q123" s="94"/>
      <c r="R123" s="1406"/>
      <c r="S123" s="1399" t="s">
        <v>369</v>
      </c>
      <c r="T123" s="1399"/>
      <c r="U123" s="1399" t="s">
        <v>375</v>
      </c>
      <c r="V123" s="1399"/>
      <c r="W123" s="1402" t="s">
        <v>374</v>
      </c>
      <c r="X123" s="421"/>
    </row>
    <row r="124" spans="1:24" ht="13.5" customHeight="1" hidden="1">
      <c r="A124" s="1415"/>
      <c r="B124" s="1424"/>
      <c r="C124" s="1408"/>
      <c r="D124" s="1408"/>
      <c r="E124" s="1426"/>
      <c r="F124" s="1428"/>
      <c r="G124" s="1426"/>
      <c r="H124" s="1428"/>
      <c r="I124" s="1431"/>
      <c r="J124" s="1409"/>
      <c r="K124" s="1412"/>
      <c r="L124" s="93"/>
      <c r="M124" s="102"/>
      <c r="N124" s="102"/>
      <c r="O124" s="101"/>
      <c r="P124" s="101"/>
      <c r="Q124" s="101"/>
      <c r="R124" s="1429"/>
      <c r="S124" s="1400"/>
      <c r="T124" s="1400"/>
      <c r="U124" s="1400"/>
      <c r="V124" s="1400"/>
      <c r="W124" s="1403"/>
      <c r="X124" s="421"/>
    </row>
    <row r="125" spans="1:24" ht="13.5" customHeight="1" hidden="1">
      <c r="A125" s="1413">
        <v>29</v>
      </c>
      <c r="B125" s="100">
        <f>PHONETIC(B126)</f>
      </c>
      <c r="C125" s="1416"/>
      <c r="D125" s="1418"/>
      <c r="E125" s="1419"/>
      <c r="F125" s="1420"/>
      <c r="G125" s="1434"/>
      <c r="H125" s="1420"/>
      <c r="I125" s="1435"/>
      <c r="J125" s="1432"/>
      <c r="K125" s="1410"/>
      <c r="L125" s="99"/>
      <c r="M125" s="98"/>
      <c r="N125" s="98"/>
      <c r="O125" s="98"/>
      <c r="P125" s="98"/>
      <c r="Q125" s="98"/>
      <c r="R125" s="1405"/>
      <c r="S125" s="1401" t="s">
        <v>369</v>
      </c>
      <c r="T125" s="1401"/>
      <c r="U125" s="1401" t="s">
        <v>373</v>
      </c>
      <c r="V125" s="1401"/>
      <c r="W125" s="1404" t="s">
        <v>372</v>
      </c>
      <c r="X125" s="421"/>
    </row>
    <row r="126" spans="1:24" ht="13.5" customHeight="1" hidden="1">
      <c r="A126" s="1414"/>
      <c r="B126" s="1407"/>
      <c r="C126" s="1417"/>
      <c r="D126" s="1417"/>
      <c r="E126" s="1421"/>
      <c r="F126" s="1422"/>
      <c r="G126" s="1421"/>
      <c r="H126" s="1422"/>
      <c r="I126" s="1436"/>
      <c r="J126" s="1433"/>
      <c r="K126" s="1411"/>
      <c r="L126" s="97"/>
      <c r="M126" s="96"/>
      <c r="N126" s="96"/>
      <c r="O126" s="95"/>
      <c r="P126" s="95"/>
      <c r="Q126" s="95"/>
      <c r="R126" s="1406"/>
      <c r="S126" s="1399"/>
      <c r="T126" s="1399"/>
      <c r="U126" s="1399"/>
      <c r="V126" s="1399"/>
      <c r="W126" s="1402"/>
      <c r="X126" s="421"/>
    </row>
    <row r="127" spans="1:24" ht="13.5" customHeight="1" hidden="1">
      <c r="A127" s="1414"/>
      <c r="B127" s="1423"/>
      <c r="C127" s="1417"/>
      <c r="D127" s="1417"/>
      <c r="E127" s="1425"/>
      <c r="F127" s="1427" t="s">
        <v>371</v>
      </c>
      <c r="G127" s="1425">
        <f ca="1">IF(G125="","",DATEDIF(G125,TODAY(),"Y"))</f>
      </c>
      <c r="H127" s="1427" t="s">
        <v>370</v>
      </c>
      <c r="I127" s="1430"/>
      <c r="J127" s="1407"/>
      <c r="K127" s="1411"/>
      <c r="L127" s="94"/>
      <c r="M127" s="94"/>
      <c r="N127" s="94"/>
      <c r="O127" s="94"/>
      <c r="P127" s="94"/>
      <c r="Q127" s="94"/>
      <c r="R127" s="1406"/>
      <c r="S127" s="1399" t="s">
        <v>369</v>
      </c>
      <c r="T127" s="1399"/>
      <c r="U127" s="1399" t="s">
        <v>368</v>
      </c>
      <c r="V127" s="1399"/>
      <c r="W127" s="1402" t="s">
        <v>367</v>
      </c>
      <c r="X127" s="421"/>
    </row>
    <row r="128" spans="1:24" ht="13.5" customHeight="1" hidden="1">
      <c r="A128" s="1415"/>
      <c r="B128" s="1424"/>
      <c r="C128" s="1408"/>
      <c r="D128" s="1408"/>
      <c r="E128" s="1426"/>
      <c r="F128" s="1428"/>
      <c r="G128" s="1426"/>
      <c r="H128" s="1428"/>
      <c r="I128" s="1431"/>
      <c r="J128" s="1409"/>
      <c r="K128" s="1412"/>
      <c r="L128" s="93"/>
      <c r="M128" s="102"/>
      <c r="N128" s="102"/>
      <c r="O128" s="101"/>
      <c r="P128" s="101"/>
      <c r="Q128" s="101"/>
      <c r="R128" s="1429"/>
      <c r="S128" s="1400"/>
      <c r="T128" s="1400"/>
      <c r="U128" s="1400"/>
      <c r="V128" s="1400"/>
      <c r="W128" s="1403"/>
      <c r="X128" s="421"/>
    </row>
    <row r="129" spans="1:24" ht="13.5" customHeight="1" hidden="1">
      <c r="A129" s="1413">
        <v>30</v>
      </c>
      <c r="B129" s="100">
        <f>PHONETIC(B130)</f>
      </c>
      <c r="C129" s="1416"/>
      <c r="D129" s="1418"/>
      <c r="E129" s="1419"/>
      <c r="F129" s="1420"/>
      <c r="G129" s="1434"/>
      <c r="H129" s="1420"/>
      <c r="I129" s="1435"/>
      <c r="J129" s="1432"/>
      <c r="K129" s="1410"/>
      <c r="L129" s="99"/>
      <c r="M129" s="98"/>
      <c r="N129" s="98"/>
      <c r="O129" s="98"/>
      <c r="P129" s="98"/>
      <c r="Q129" s="98"/>
      <c r="R129" s="1405"/>
      <c r="S129" s="1401" t="s">
        <v>369</v>
      </c>
      <c r="T129" s="1401"/>
      <c r="U129" s="1401" t="s">
        <v>368</v>
      </c>
      <c r="V129" s="1401"/>
      <c r="W129" s="1404" t="s">
        <v>367</v>
      </c>
      <c r="X129" s="421"/>
    </row>
    <row r="130" spans="1:24" ht="13.5" customHeight="1" hidden="1">
      <c r="A130" s="1414"/>
      <c r="B130" s="1407"/>
      <c r="C130" s="1417"/>
      <c r="D130" s="1417"/>
      <c r="E130" s="1421"/>
      <c r="F130" s="1422"/>
      <c r="G130" s="1421"/>
      <c r="H130" s="1422"/>
      <c r="I130" s="1436"/>
      <c r="J130" s="1433"/>
      <c r="K130" s="1411"/>
      <c r="L130" s="97"/>
      <c r="M130" s="96"/>
      <c r="N130" s="96"/>
      <c r="O130" s="95"/>
      <c r="P130" s="95"/>
      <c r="Q130" s="95"/>
      <c r="R130" s="1406"/>
      <c r="S130" s="1399"/>
      <c r="T130" s="1399"/>
      <c r="U130" s="1399"/>
      <c r="V130" s="1399"/>
      <c r="W130" s="1402"/>
      <c r="X130" s="421"/>
    </row>
    <row r="131" spans="1:24" ht="13.5" customHeight="1" hidden="1">
      <c r="A131" s="1414"/>
      <c r="B131" s="1423"/>
      <c r="C131" s="1417"/>
      <c r="D131" s="1417"/>
      <c r="E131" s="1425"/>
      <c r="F131" s="1427" t="s">
        <v>371</v>
      </c>
      <c r="G131" s="1425">
        <f ca="1">IF(G129="","",DATEDIF(G129,TODAY(),"Y"))</f>
      </c>
      <c r="H131" s="1427" t="s">
        <v>370</v>
      </c>
      <c r="I131" s="1430"/>
      <c r="J131" s="1407"/>
      <c r="K131" s="1411"/>
      <c r="L131" s="94"/>
      <c r="M131" s="94"/>
      <c r="N131" s="94"/>
      <c r="O131" s="94"/>
      <c r="P131" s="94"/>
      <c r="Q131" s="94"/>
      <c r="R131" s="1406"/>
      <c r="S131" s="1399" t="s">
        <v>369</v>
      </c>
      <c r="T131" s="1399"/>
      <c r="U131" s="1399" t="s">
        <v>368</v>
      </c>
      <c r="V131" s="1399"/>
      <c r="W131" s="1402" t="s">
        <v>367</v>
      </c>
      <c r="X131" s="421"/>
    </row>
    <row r="132" spans="1:24" ht="13.5" customHeight="1" hidden="1">
      <c r="A132" s="1415"/>
      <c r="B132" s="1424"/>
      <c r="C132" s="1408"/>
      <c r="D132" s="1408"/>
      <c r="E132" s="1426"/>
      <c r="F132" s="1428"/>
      <c r="G132" s="1426"/>
      <c r="H132" s="1428"/>
      <c r="I132" s="1431"/>
      <c r="J132" s="1408"/>
      <c r="K132" s="1412"/>
      <c r="L132" s="93"/>
      <c r="M132" s="92"/>
      <c r="N132" s="92"/>
      <c r="O132" s="91"/>
      <c r="P132" s="91"/>
      <c r="Q132" s="91"/>
      <c r="R132" s="1429"/>
      <c r="S132" s="1400"/>
      <c r="T132" s="1400"/>
      <c r="U132" s="1400"/>
      <c r="V132" s="1400"/>
      <c r="W132" s="1403"/>
      <c r="X132" s="421"/>
    </row>
    <row r="133" spans="18:24" s="5" customFormat="1" ht="12" customHeight="1">
      <c r="R133" s="90"/>
      <c r="S133" s="90"/>
      <c r="T133" s="90"/>
      <c r="U133" s="90"/>
      <c r="V133" s="90"/>
      <c r="W133" s="90"/>
      <c r="X133" s="90"/>
    </row>
    <row r="134" spans="1:24" s="5" customFormat="1" ht="12" customHeight="1">
      <c r="A134" s="5" t="s">
        <v>366</v>
      </c>
      <c r="J134" s="5" t="s">
        <v>365</v>
      </c>
      <c r="R134" s="90"/>
      <c r="S134" s="90"/>
      <c r="T134" s="90"/>
      <c r="U134" s="90"/>
      <c r="V134" s="90"/>
      <c r="W134" s="90"/>
      <c r="X134" s="90"/>
    </row>
    <row r="135" spans="2:24" s="5" customFormat="1" ht="12" customHeight="1">
      <c r="B135" s="5" t="s">
        <v>364</v>
      </c>
      <c r="J135" s="5" t="s">
        <v>363</v>
      </c>
      <c r="R135" s="90"/>
      <c r="S135" s="90"/>
      <c r="T135" s="90"/>
      <c r="U135" s="90"/>
      <c r="V135" s="90"/>
      <c r="W135" s="90"/>
      <c r="X135" s="90"/>
    </row>
    <row r="136" spans="2:10" s="5" customFormat="1" ht="12" customHeight="1">
      <c r="B136" s="5" t="s">
        <v>362</v>
      </c>
      <c r="J136" s="5" t="s">
        <v>361</v>
      </c>
    </row>
    <row r="137" s="5" customFormat="1" ht="12" customHeight="1">
      <c r="J137" s="506" t="s">
        <v>1051</v>
      </c>
    </row>
    <row r="138" s="5" customFormat="1" ht="12" customHeight="1"/>
    <row r="139" ht="12.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sheetData>
  <sheetProtection/>
  <protectedRanges>
    <protectedRange sqref="C13:D52 E13 G13 E15 E17 G17 E19 E21 E23 G21 G25 E25 E27 E29 E31 G29 E33 G33 E35 E37 E39 G37 G41 E41 E43 E45 E47 G45 G49 E49 E51 I13:R52 T13:T52 V13:V52 Q6 K6 C3 I3 C6 B50 B46 B42 B38 B34 B30 B26 B22 B18 B14" name="範囲1"/>
  </protectedRanges>
  <mergeCells count="839">
    <mergeCell ref="Q2:W3"/>
    <mergeCell ref="C3:F3"/>
    <mergeCell ref="I3:J3"/>
    <mergeCell ref="Q4:W5"/>
    <mergeCell ref="A9:A12"/>
    <mergeCell ref="C9:C12"/>
    <mergeCell ref="D9:D12"/>
    <mergeCell ref="E9:F10"/>
    <mergeCell ref="B10:B12"/>
    <mergeCell ref="E11:F12"/>
    <mergeCell ref="C6:F6"/>
    <mergeCell ref="R9:W10"/>
    <mergeCell ref="M10:N10"/>
    <mergeCell ref="O9:Q10"/>
    <mergeCell ref="K7:M7"/>
    <mergeCell ref="P7:S7"/>
    <mergeCell ref="G11:H12"/>
    <mergeCell ref="I11:I12"/>
    <mergeCell ref="J11:J12"/>
    <mergeCell ref="L11:L12"/>
    <mergeCell ref="K9:K12"/>
    <mergeCell ref="G9:H10"/>
    <mergeCell ref="I9:I10"/>
    <mergeCell ref="M11:N11"/>
    <mergeCell ref="P11:P12"/>
    <mergeCell ref="R11:W11"/>
    <mergeCell ref="M12:N12"/>
    <mergeCell ref="R12:W12"/>
    <mergeCell ref="Q11:Q12"/>
    <mergeCell ref="A13:A16"/>
    <mergeCell ref="C13:C16"/>
    <mergeCell ref="D13:D16"/>
    <mergeCell ref="E13:F14"/>
    <mergeCell ref="B14:B16"/>
    <mergeCell ref="E15:E16"/>
    <mergeCell ref="F15:F16"/>
    <mergeCell ref="G13:H14"/>
    <mergeCell ref="I13:I14"/>
    <mergeCell ref="I15:I16"/>
    <mergeCell ref="J13:J14"/>
    <mergeCell ref="J15:J16"/>
    <mergeCell ref="G15:G16"/>
    <mergeCell ref="H15:H16"/>
    <mergeCell ref="V19:V20"/>
    <mergeCell ref="K13:K16"/>
    <mergeCell ref="R13:R14"/>
    <mergeCell ref="S13:S14"/>
    <mergeCell ref="T13:T14"/>
    <mergeCell ref="R15:R16"/>
    <mergeCell ref="U13:U14"/>
    <mergeCell ref="S15:S16"/>
    <mergeCell ref="T15:T16"/>
    <mergeCell ref="V13:V14"/>
    <mergeCell ref="W13:W14"/>
    <mergeCell ref="T17:T18"/>
    <mergeCell ref="U17:U18"/>
    <mergeCell ref="V15:V16"/>
    <mergeCell ref="W15:W16"/>
    <mergeCell ref="U15:U16"/>
    <mergeCell ref="V17:V18"/>
    <mergeCell ref="W17:W18"/>
    <mergeCell ref="U19:U20"/>
    <mergeCell ref="A17:A20"/>
    <mergeCell ref="C17:C20"/>
    <mergeCell ref="D17:D20"/>
    <mergeCell ref="E17:F18"/>
    <mergeCell ref="B18:B20"/>
    <mergeCell ref="E19:E20"/>
    <mergeCell ref="F19:F20"/>
    <mergeCell ref="R17:R18"/>
    <mergeCell ref="S17:S18"/>
    <mergeCell ref="J17:J18"/>
    <mergeCell ref="K17:K20"/>
    <mergeCell ref="G19:G20"/>
    <mergeCell ref="H19:H20"/>
    <mergeCell ref="I19:I20"/>
    <mergeCell ref="J19:J20"/>
    <mergeCell ref="R19:R20"/>
    <mergeCell ref="G23:G24"/>
    <mergeCell ref="H23:H24"/>
    <mergeCell ref="G21:H22"/>
    <mergeCell ref="I23:I24"/>
    <mergeCell ref="G17:H18"/>
    <mergeCell ref="I17:I18"/>
    <mergeCell ref="W21:W22"/>
    <mergeCell ref="T23:T24"/>
    <mergeCell ref="U23:U24"/>
    <mergeCell ref="V21:V22"/>
    <mergeCell ref="I21:I22"/>
    <mergeCell ref="J21:J22"/>
    <mergeCell ref="J23:J24"/>
    <mergeCell ref="S21:S22"/>
    <mergeCell ref="T21:T22"/>
    <mergeCell ref="U21:U22"/>
    <mergeCell ref="F23:F24"/>
    <mergeCell ref="W19:W20"/>
    <mergeCell ref="K21:K24"/>
    <mergeCell ref="R21:R22"/>
    <mergeCell ref="S19:S20"/>
    <mergeCell ref="T19:T20"/>
    <mergeCell ref="V23:V24"/>
    <mergeCell ref="R23:R24"/>
    <mergeCell ref="S23:S24"/>
    <mergeCell ref="W23:W24"/>
    <mergeCell ref="A25:A28"/>
    <mergeCell ref="C25:C28"/>
    <mergeCell ref="D25:D28"/>
    <mergeCell ref="E25:F26"/>
    <mergeCell ref="A21:A24"/>
    <mergeCell ref="C21:C24"/>
    <mergeCell ref="B22:B24"/>
    <mergeCell ref="E23:E24"/>
    <mergeCell ref="D21:D24"/>
    <mergeCell ref="E21:F22"/>
    <mergeCell ref="R25:R26"/>
    <mergeCell ref="S25:S26"/>
    <mergeCell ref="U25:U26"/>
    <mergeCell ref="G25:H26"/>
    <mergeCell ref="I25:I26"/>
    <mergeCell ref="J25:J26"/>
    <mergeCell ref="K25:K28"/>
    <mergeCell ref="U27:U28"/>
    <mergeCell ref="J27:J28"/>
    <mergeCell ref="V27:V28"/>
    <mergeCell ref="V25:V26"/>
    <mergeCell ref="W25:W26"/>
    <mergeCell ref="B26:B28"/>
    <mergeCell ref="E27:E28"/>
    <mergeCell ref="F27:F28"/>
    <mergeCell ref="G27:G28"/>
    <mergeCell ref="H27:H28"/>
    <mergeCell ref="I27:I28"/>
    <mergeCell ref="T25:T26"/>
    <mergeCell ref="K29:K32"/>
    <mergeCell ref="R29:R30"/>
    <mergeCell ref="S27:S28"/>
    <mergeCell ref="T27:T28"/>
    <mergeCell ref="R27:R28"/>
    <mergeCell ref="S29:S30"/>
    <mergeCell ref="T29:T30"/>
    <mergeCell ref="T31:T32"/>
    <mergeCell ref="R31:R32"/>
    <mergeCell ref="S31:S32"/>
    <mergeCell ref="W27:W28"/>
    <mergeCell ref="A29:A32"/>
    <mergeCell ref="C29:C32"/>
    <mergeCell ref="D29:D32"/>
    <mergeCell ref="E29:F30"/>
    <mergeCell ref="G29:H30"/>
    <mergeCell ref="V31:V32"/>
    <mergeCell ref="W31:W32"/>
    <mergeCell ref="I29:I30"/>
    <mergeCell ref="J29:J30"/>
    <mergeCell ref="W29:W30"/>
    <mergeCell ref="B30:B32"/>
    <mergeCell ref="E31:E32"/>
    <mergeCell ref="F31:F32"/>
    <mergeCell ref="G31:G32"/>
    <mergeCell ref="H31:H32"/>
    <mergeCell ref="I31:I32"/>
    <mergeCell ref="J31:J32"/>
    <mergeCell ref="U29:U30"/>
    <mergeCell ref="V29:V30"/>
    <mergeCell ref="A33:A36"/>
    <mergeCell ref="C33:C36"/>
    <mergeCell ref="D33:D36"/>
    <mergeCell ref="E33:F34"/>
    <mergeCell ref="B34:B36"/>
    <mergeCell ref="E35:E36"/>
    <mergeCell ref="F35:F36"/>
    <mergeCell ref="R33:R34"/>
    <mergeCell ref="S33:S34"/>
    <mergeCell ref="U33:U34"/>
    <mergeCell ref="T33:T34"/>
    <mergeCell ref="U35:U36"/>
    <mergeCell ref="V35:V36"/>
    <mergeCell ref="V33:V34"/>
    <mergeCell ref="W33:W34"/>
    <mergeCell ref="W35:W36"/>
    <mergeCell ref="U31:U32"/>
    <mergeCell ref="G33:H34"/>
    <mergeCell ref="I33:I34"/>
    <mergeCell ref="J33:J34"/>
    <mergeCell ref="K33:K36"/>
    <mergeCell ref="G35:G36"/>
    <mergeCell ref="H35:H36"/>
    <mergeCell ref="I35:I36"/>
    <mergeCell ref="J35:J36"/>
    <mergeCell ref="K37:K40"/>
    <mergeCell ref="R37:R38"/>
    <mergeCell ref="S35:S36"/>
    <mergeCell ref="T35:T36"/>
    <mergeCell ref="R35:R36"/>
    <mergeCell ref="S37:S38"/>
    <mergeCell ref="T37:T38"/>
    <mergeCell ref="A37:A40"/>
    <mergeCell ref="C37:C40"/>
    <mergeCell ref="D37:D40"/>
    <mergeCell ref="E37:F38"/>
    <mergeCell ref="B38:B40"/>
    <mergeCell ref="E39:E40"/>
    <mergeCell ref="F39:F40"/>
    <mergeCell ref="G37:H38"/>
    <mergeCell ref="V39:V40"/>
    <mergeCell ref="W39:W40"/>
    <mergeCell ref="I37:I38"/>
    <mergeCell ref="J37:J38"/>
    <mergeCell ref="W37:W38"/>
    <mergeCell ref="G39:G40"/>
    <mergeCell ref="H39:H40"/>
    <mergeCell ref="I39:I40"/>
    <mergeCell ref="J39:J40"/>
    <mergeCell ref="U37:U38"/>
    <mergeCell ref="V37:V38"/>
    <mergeCell ref="A41:A44"/>
    <mergeCell ref="C41:C44"/>
    <mergeCell ref="D41:D44"/>
    <mergeCell ref="E41:F42"/>
    <mergeCell ref="T39:T40"/>
    <mergeCell ref="U39:U40"/>
    <mergeCell ref="R39:R40"/>
    <mergeCell ref="S39:S40"/>
    <mergeCell ref="R41:R42"/>
    <mergeCell ref="S41:S42"/>
    <mergeCell ref="U41:U42"/>
    <mergeCell ref="G41:H42"/>
    <mergeCell ref="I41:I42"/>
    <mergeCell ref="J41:J42"/>
    <mergeCell ref="K41:K44"/>
    <mergeCell ref="U43:U44"/>
    <mergeCell ref="J43:J44"/>
    <mergeCell ref="V43:V44"/>
    <mergeCell ref="V41:V42"/>
    <mergeCell ref="W41:W42"/>
    <mergeCell ref="B42:B44"/>
    <mergeCell ref="E43:E44"/>
    <mergeCell ref="F43:F44"/>
    <mergeCell ref="G43:G44"/>
    <mergeCell ref="H43:H44"/>
    <mergeCell ref="I43:I44"/>
    <mergeCell ref="T41:T42"/>
    <mergeCell ref="K45:K48"/>
    <mergeCell ref="R45:R46"/>
    <mergeCell ref="S43:S44"/>
    <mergeCell ref="T43:T44"/>
    <mergeCell ref="R43:R44"/>
    <mergeCell ref="S45:S46"/>
    <mergeCell ref="T45:T46"/>
    <mergeCell ref="T47:T48"/>
    <mergeCell ref="R47:R48"/>
    <mergeCell ref="S47:S48"/>
    <mergeCell ref="W43:W44"/>
    <mergeCell ref="A45:A48"/>
    <mergeCell ref="C45:C48"/>
    <mergeCell ref="D45:D48"/>
    <mergeCell ref="E45:F46"/>
    <mergeCell ref="G45:H46"/>
    <mergeCell ref="V47:V48"/>
    <mergeCell ref="W47:W48"/>
    <mergeCell ref="I45:I46"/>
    <mergeCell ref="J45:J46"/>
    <mergeCell ref="W45:W46"/>
    <mergeCell ref="B46:B48"/>
    <mergeCell ref="E47:E48"/>
    <mergeCell ref="F47:F48"/>
    <mergeCell ref="G47:G48"/>
    <mergeCell ref="H47:H48"/>
    <mergeCell ref="I47:I48"/>
    <mergeCell ref="J47:J48"/>
    <mergeCell ref="U45:U46"/>
    <mergeCell ref="V45:V46"/>
    <mergeCell ref="A49:A52"/>
    <mergeCell ref="C49:C52"/>
    <mergeCell ref="D49:D52"/>
    <mergeCell ref="E49:F50"/>
    <mergeCell ref="B50:B52"/>
    <mergeCell ref="E51:E52"/>
    <mergeCell ref="F51:F52"/>
    <mergeCell ref="R49:R50"/>
    <mergeCell ref="S49:S50"/>
    <mergeCell ref="U49:U50"/>
    <mergeCell ref="T49:T50"/>
    <mergeCell ref="U51:U52"/>
    <mergeCell ref="V51:V52"/>
    <mergeCell ref="V49:V50"/>
    <mergeCell ref="W49:W50"/>
    <mergeCell ref="W51:W52"/>
    <mergeCell ref="U47:U48"/>
    <mergeCell ref="G49:H50"/>
    <mergeCell ref="I49:I50"/>
    <mergeCell ref="J49:J50"/>
    <mergeCell ref="K49:K52"/>
    <mergeCell ref="G51:G52"/>
    <mergeCell ref="H51:H52"/>
    <mergeCell ref="I51:I52"/>
    <mergeCell ref="J51:J52"/>
    <mergeCell ref="K53:K56"/>
    <mergeCell ref="R53:R54"/>
    <mergeCell ref="S51:S52"/>
    <mergeCell ref="T51:T52"/>
    <mergeCell ref="R51:R52"/>
    <mergeCell ref="S53:S54"/>
    <mergeCell ref="T53:T54"/>
    <mergeCell ref="A53:A56"/>
    <mergeCell ref="C53:C56"/>
    <mergeCell ref="D53:D56"/>
    <mergeCell ref="E53:F54"/>
    <mergeCell ref="B54:B56"/>
    <mergeCell ref="E55:E56"/>
    <mergeCell ref="F55:F56"/>
    <mergeCell ref="G53:H54"/>
    <mergeCell ref="V55:V56"/>
    <mergeCell ref="W55:W56"/>
    <mergeCell ref="I53:I54"/>
    <mergeCell ref="J53:J54"/>
    <mergeCell ref="W53:W54"/>
    <mergeCell ref="G55:G56"/>
    <mergeCell ref="H55:H56"/>
    <mergeCell ref="I55:I56"/>
    <mergeCell ref="J55:J56"/>
    <mergeCell ref="U53:U54"/>
    <mergeCell ref="V53:V54"/>
    <mergeCell ref="A57:A60"/>
    <mergeCell ref="C57:C60"/>
    <mergeCell ref="D57:D60"/>
    <mergeCell ref="E57:F58"/>
    <mergeCell ref="T55:T56"/>
    <mergeCell ref="U55:U56"/>
    <mergeCell ref="R55:R56"/>
    <mergeCell ref="S55:S56"/>
    <mergeCell ref="R57:R58"/>
    <mergeCell ref="S57:S58"/>
    <mergeCell ref="U57:U58"/>
    <mergeCell ref="G57:H58"/>
    <mergeCell ref="I57:I58"/>
    <mergeCell ref="J57:J58"/>
    <mergeCell ref="K57:K60"/>
    <mergeCell ref="U59:U60"/>
    <mergeCell ref="J59:J60"/>
    <mergeCell ref="V59:V60"/>
    <mergeCell ref="V57:V58"/>
    <mergeCell ref="W57:W58"/>
    <mergeCell ref="B58:B60"/>
    <mergeCell ref="E59:E60"/>
    <mergeCell ref="F59:F60"/>
    <mergeCell ref="G59:G60"/>
    <mergeCell ref="H59:H60"/>
    <mergeCell ref="I59:I60"/>
    <mergeCell ref="T57:T58"/>
    <mergeCell ref="K61:K64"/>
    <mergeCell ref="R61:R62"/>
    <mergeCell ref="S59:S60"/>
    <mergeCell ref="T59:T60"/>
    <mergeCell ref="R59:R60"/>
    <mergeCell ref="S61:S62"/>
    <mergeCell ref="T61:T62"/>
    <mergeCell ref="T63:T64"/>
    <mergeCell ref="R63:R64"/>
    <mergeCell ref="S63:S64"/>
    <mergeCell ref="W59:W60"/>
    <mergeCell ref="A61:A64"/>
    <mergeCell ref="C61:C64"/>
    <mergeCell ref="D61:D64"/>
    <mergeCell ref="E61:F62"/>
    <mergeCell ref="G61:H62"/>
    <mergeCell ref="V63:V64"/>
    <mergeCell ref="W63:W64"/>
    <mergeCell ref="I61:I62"/>
    <mergeCell ref="J61:J62"/>
    <mergeCell ref="W61:W62"/>
    <mergeCell ref="B62:B64"/>
    <mergeCell ref="E63:E64"/>
    <mergeCell ref="F63:F64"/>
    <mergeCell ref="G63:G64"/>
    <mergeCell ref="H63:H64"/>
    <mergeCell ref="I63:I64"/>
    <mergeCell ref="J63:J64"/>
    <mergeCell ref="U61:U62"/>
    <mergeCell ref="V61:V62"/>
    <mergeCell ref="A65:A68"/>
    <mergeCell ref="C65:C68"/>
    <mergeCell ref="D65:D68"/>
    <mergeCell ref="E65:F66"/>
    <mergeCell ref="B66:B68"/>
    <mergeCell ref="E67:E68"/>
    <mergeCell ref="F67:F68"/>
    <mergeCell ref="R65:R66"/>
    <mergeCell ref="S65:S66"/>
    <mergeCell ref="U65:U66"/>
    <mergeCell ref="T65:T66"/>
    <mergeCell ref="U67:U68"/>
    <mergeCell ref="V67:V68"/>
    <mergeCell ref="V65:V66"/>
    <mergeCell ref="W65:W66"/>
    <mergeCell ref="W67:W68"/>
    <mergeCell ref="U63:U64"/>
    <mergeCell ref="G65:H66"/>
    <mergeCell ref="I65:I66"/>
    <mergeCell ref="J65:J66"/>
    <mergeCell ref="K65:K68"/>
    <mergeCell ref="G67:G68"/>
    <mergeCell ref="H67:H68"/>
    <mergeCell ref="I67:I68"/>
    <mergeCell ref="J67:J68"/>
    <mergeCell ref="K69:K72"/>
    <mergeCell ref="R69:R70"/>
    <mergeCell ref="S67:S68"/>
    <mergeCell ref="T67:T68"/>
    <mergeCell ref="R67:R68"/>
    <mergeCell ref="S69:S70"/>
    <mergeCell ref="T69:T70"/>
    <mergeCell ref="A69:A72"/>
    <mergeCell ref="C69:C72"/>
    <mergeCell ref="D69:D72"/>
    <mergeCell ref="E69:F70"/>
    <mergeCell ref="B70:B72"/>
    <mergeCell ref="E71:E72"/>
    <mergeCell ref="F71:F72"/>
    <mergeCell ref="G69:H70"/>
    <mergeCell ref="V71:V72"/>
    <mergeCell ref="W71:W72"/>
    <mergeCell ref="I69:I70"/>
    <mergeCell ref="J69:J70"/>
    <mergeCell ref="W69:W70"/>
    <mergeCell ref="G71:G72"/>
    <mergeCell ref="H71:H72"/>
    <mergeCell ref="I71:I72"/>
    <mergeCell ref="J71:J72"/>
    <mergeCell ref="U69:U70"/>
    <mergeCell ref="V69:V70"/>
    <mergeCell ref="A73:A76"/>
    <mergeCell ref="C73:C76"/>
    <mergeCell ref="D73:D76"/>
    <mergeCell ref="E73:F74"/>
    <mergeCell ref="T71:T72"/>
    <mergeCell ref="U71:U72"/>
    <mergeCell ref="R71:R72"/>
    <mergeCell ref="S71:S72"/>
    <mergeCell ref="R73:R74"/>
    <mergeCell ref="S73:S74"/>
    <mergeCell ref="U73:U74"/>
    <mergeCell ref="G73:H74"/>
    <mergeCell ref="I73:I74"/>
    <mergeCell ref="J73:J74"/>
    <mergeCell ref="K73:K76"/>
    <mergeCell ref="U75:U76"/>
    <mergeCell ref="J75:J76"/>
    <mergeCell ref="V75:V76"/>
    <mergeCell ref="V73:V74"/>
    <mergeCell ref="W73:W74"/>
    <mergeCell ref="B74:B76"/>
    <mergeCell ref="E75:E76"/>
    <mergeCell ref="F75:F76"/>
    <mergeCell ref="G75:G76"/>
    <mergeCell ref="H75:H76"/>
    <mergeCell ref="I75:I76"/>
    <mergeCell ref="T73:T74"/>
    <mergeCell ref="K77:K80"/>
    <mergeCell ref="R77:R78"/>
    <mergeCell ref="S75:S76"/>
    <mergeCell ref="T75:T76"/>
    <mergeCell ref="R75:R76"/>
    <mergeCell ref="S77:S78"/>
    <mergeCell ref="T77:T78"/>
    <mergeCell ref="T79:T80"/>
    <mergeCell ref="R79:R80"/>
    <mergeCell ref="S79:S80"/>
    <mergeCell ref="W75:W76"/>
    <mergeCell ref="A77:A80"/>
    <mergeCell ref="C77:C80"/>
    <mergeCell ref="D77:D80"/>
    <mergeCell ref="E77:F78"/>
    <mergeCell ref="G77:H78"/>
    <mergeCell ref="V79:V80"/>
    <mergeCell ref="W79:W80"/>
    <mergeCell ref="I77:I78"/>
    <mergeCell ref="J77:J78"/>
    <mergeCell ref="W77:W78"/>
    <mergeCell ref="B78:B80"/>
    <mergeCell ref="E79:E80"/>
    <mergeCell ref="F79:F80"/>
    <mergeCell ref="G79:G80"/>
    <mergeCell ref="H79:H80"/>
    <mergeCell ref="I79:I80"/>
    <mergeCell ref="J79:J80"/>
    <mergeCell ref="U77:U78"/>
    <mergeCell ref="V77:V78"/>
    <mergeCell ref="A81:A84"/>
    <mergeCell ref="C81:C84"/>
    <mergeCell ref="D81:D84"/>
    <mergeCell ref="E81:F82"/>
    <mergeCell ref="B82:B84"/>
    <mergeCell ref="E83:E84"/>
    <mergeCell ref="F83:F84"/>
    <mergeCell ref="R81:R82"/>
    <mergeCell ref="S81:S82"/>
    <mergeCell ref="U81:U82"/>
    <mergeCell ref="T81:T82"/>
    <mergeCell ref="U83:U84"/>
    <mergeCell ref="V83:V84"/>
    <mergeCell ref="V81:V82"/>
    <mergeCell ref="W81:W82"/>
    <mergeCell ref="W83:W84"/>
    <mergeCell ref="U79:U80"/>
    <mergeCell ref="G81:H82"/>
    <mergeCell ref="I81:I82"/>
    <mergeCell ref="J81:J82"/>
    <mergeCell ref="K81:K84"/>
    <mergeCell ref="G83:G84"/>
    <mergeCell ref="H83:H84"/>
    <mergeCell ref="I83:I84"/>
    <mergeCell ref="J83:J84"/>
    <mergeCell ref="K85:K88"/>
    <mergeCell ref="R85:R86"/>
    <mergeCell ref="S83:S84"/>
    <mergeCell ref="T83:T84"/>
    <mergeCell ref="R83:R84"/>
    <mergeCell ref="S85:S86"/>
    <mergeCell ref="T85:T86"/>
    <mergeCell ref="A85:A88"/>
    <mergeCell ref="C85:C88"/>
    <mergeCell ref="D85:D88"/>
    <mergeCell ref="E85:F86"/>
    <mergeCell ref="B86:B88"/>
    <mergeCell ref="E87:E88"/>
    <mergeCell ref="F87:F88"/>
    <mergeCell ref="G85:H86"/>
    <mergeCell ref="V87:V88"/>
    <mergeCell ref="W87:W88"/>
    <mergeCell ref="I85:I86"/>
    <mergeCell ref="J85:J86"/>
    <mergeCell ref="W85:W86"/>
    <mergeCell ref="G87:G88"/>
    <mergeCell ref="H87:H88"/>
    <mergeCell ref="I87:I88"/>
    <mergeCell ref="J87:J88"/>
    <mergeCell ref="U85:U86"/>
    <mergeCell ref="V85:V86"/>
    <mergeCell ref="A89:A92"/>
    <mergeCell ref="C89:C92"/>
    <mergeCell ref="D89:D92"/>
    <mergeCell ref="E89:F90"/>
    <mergeCell ref="T87:T88"/>
    <mergeCell ref="U87:U88"/>
    <mergeCell ref="R87:R88"/>
    <mergeCell ref="S87:S88"/>
    <mergeCell ref="R89:R90"/>
    <mergeCell ref="S89:S90"/>
    <mergeCell ref="U89:U90"/>
    <mergeCell ref="G89:H90"/>
    <mergeCell ref="I89:I90"/>
    <mergeCell ref="J89:J90"/>
    <mergeCell ref="K89:K92"/>
    <mergeCell ref="U91:U92"/>
    <mergeCell ref="J91:J92"/>
    <mergeCell ref="V91:V92"/>
    <mergeCell ref="V89:V90"/>
    <mergeCell ref="W89:W90"/>
    <mergeCell ref="B90:B92"/>
    <mergeCell ref="E91:E92"/>
    <mergeCell ref="F91:F92"/>
    <mergeCell ref="G91:G92"/>
    <mergeCell ref="H91:H92"/>
    <mergeCell ref="I91:I92"/>
    <mergeCell ref="T89:T90"/>
    <mergeCell ref="K93:K96"/>
    <mergeCell ref="R93:R94"/>
    <mergeCell ref="S91:S92"/>
    <mergeCell ref="T91:T92"/>
    <mergeCell ref="R91:R92"/>
    <mergeCell ref="S93:S94"/>
    <mergeCell ref="T93:T94"/>
    <mergeCell ref="T95:T96"/>
    <mergeCell ref="W91:W92"/>
    <mergeCell ref="A93:A96"/>
    <mergeCell ref="C93:C96"/>
    <mergeCell ref="D93:D96"/>
    <mergeCell ref="E93:F94"/>
    <mergeCell ref="G93:H94"/>
    <mergeCell ref="V95:V96"/>
    <mergeCell ref="W95:W96"/>
    <mergeCell ref="I93:I94"/>
    <mergeCell ref="J93:J94"/>
    <mergeCell ref="W93:W94"/>
    <mergeCell ref="B94:B96"/>
    <mergeCell ref="E95:E96"/>
    <mergeCell ref="F95:F96"/>
    <mergeCell ref="G95:G96"/>
    <mergeCell ref="H95:H96"/>
    <mergeCell ref="I95:I96"/>
    <mergeCell ref="J95:J96"/>
    <mergeCell ref="U93:U94"/>
    <mergeCell ref="V93:V94"/>
    <mergeCell ref="A97:A100"/>
    <mergeCell ref="C97:C100"/>
    <mergeCell ref="D97:D100"/>
    <mergeCell ref="E97:F98"/>
    <mergeCell ref="B98:B100"/>
    <mergeCell ref="E99:E100"/>
    <mergeCell ref="F99:F100"/>
    <mergeCell ref="W97:W98"/>
    <mergeCell ref="W99:W100"/>
    <mergeCell ref="T99:T100"/>
    <mergeCell ref="U95:U96"/>
    <mergeCell ref="R95:R96"/>
    <mergeCell ref="S95:S96"/>
    <mergeCell ref="R97:R98"/>
    <mergeCell ref="S97:S98"/>
    <mergeCell ref="U97:U98"/>
    <mergeCell ref="T97:T98"/>
    <mergeCell ref="H99:H100"/>
    <mergeCell ref="G101:H102"/>
    <mergeCell ref="K101:K104"/>
    <mergeCell ref="J99:J100"/>
    <mergeCell ref="V99:V100"/>
    <mergeCell ref="V97:V98"/>
    <mergeCell ref="U99:U100"/>
    <mergeCell ref="S99:S100"/>
    <mergeCell ref="S103:S104"/>
    <mergeCell ref="G103:G104"/>
    <mergeCell ref="H103:H104"/>
    <mergeCell ref="J103:J104"/>
    <mergeCell ref="T101:T102"/>
    <mergeCell ref="G97:H98"/>
    <mergeCell ref="I97:I98"/>
    <mergeCell ref="J97:J98"/>
    <mergeCell ref="K97:K100"/>
    <mergeCell ref="G99:G100"/>
    <mergeCell ref="I99:I100"/>
    <mergeCell ref="S101:S102"/>
    <mergeCell ref="R99:R100"/>
    <mergeCell ref="A101:A104"/>
    <mergeCell ref="C101:C104"/>
    <mergeCell ref="D101:D104"/>
    <mergeCell ref="E101:F102"/>
    <mergeCell ref="B102:B104"/>
    <mergeCell ref="E103:E104"/>
    <mergeCell ref="F103:F104"/>
    <mergeCell ref="W103:W104"/>
    <mergeCell ref="I101:I102"/>
    <mergeCell ref="J101:J102"/>
    <mergeCell ref="W101:W102"/>
    <mergeCell ref="U101:U102"/>
    <mergeCell ref="V101:V102"/>
    <mergeCell ref="T103:T104"/>
    <mergeCell ref="U103:U104"/>
    <mergeCell ref="I103:I104"/>
    <mergeCell ref="R101:R102"/>
    <mergeCell ref="K105:K108"/>
    <mergeCell ref="V103:V104"/>
    <mergeCell ref="T105:T106"/>
    <mergeCell ref="R105:R106"/>
    <mergeCell ref="S105:S106"/>
    <mergeCell ref="U105:U106"/>
    <mergeCell ref="T107:T108"/>
    <mergeCell ref="R107:R108"/>
    <mergeCell ref="V105:V106"/>
    <mergeCell ref="R103:R104"/>
    <mergeCell ref="W109:W110"/>
    <mergeCell ref="U111:U112"/>
    <mergeCell ref="A105:A108"/>
    <mergeCell ref="C105:C108"/>
    <mergeCell ref="D105:D108"/>
    <mergeCell ref="E105:F106"/>
    <mergeCell ref="J107:J108"/>
    <mergeCell ref="S107:S108"/>
    <mergeCell ref="H107:H108"/>
    <mergeCell ref="I107:I108"/>
    <mergeCell ref="T111:T112"/>
    <mergeCell ref="V111:V112"/>
    <mergeCell ref="V107:V108"/>
    <mergeCell ref="U109:U110"/>
    <mergeCell ref="V109:V110"/>
    <mergeCell ref="T109:T110"/>
    <mergeCell ref="W105:W106"/>
    <mergeCell ref="B106:B108"/>
    <mergeCell ref="E107:E108"/>
    <mergeCell ref="F107:F108"/>
    <mergeCell ref="G107:G108"/>
    <mergeCell ref="W107:W108"/>
    <mergeCell ref="U107:U108"/>
    <mergeCell ref="G105:H106"/>
    <mergeCell ref="I105:I106"/>
    <mergeCell ref="J105:J106"/>
    <mergeCell ref="E115:E116"/>
    <mergeCell ref="F115:F116"/>
    <mergeCell ref="H111:H112"/>
    <mergeCell ref="A109:A112"/>
    <mergeCell ref="C109:C112"/>
    <mergeCell ref="D109:D112"/>
    <mergeCell ref="E109:F110"/>
    <mergeCell ref="B110:B112"/>
    <mergeCell ref="E111:E112"/>
    <mergeCell ref="F111:F112"/>
    <mergeCell ref="S111:S112"/>
    <mergeCell ref="S109:S110"/>
    <mergeCell ref="G111:G112"/>
    <mergeCell ref="I109:I110"/>
    <mergeCell ref="J109:J110"/>
    <mergeCell ref="A113:A116"/>
    <mergeCell ref="C113:C116"/>
    <mergeCell ref="D113:D116"/>
    <mergeCell ref="E113:F114"/>
    <mergeCell ref="B114:B116"/>
    <mergeCell ref="R115:R116"/>
    <mergeCell ref="J113:J114"/>
    <mergeCell ref="K113:K116"/>
    <mergeCell ref="G109:H110"/>
    <mergeCell ref="K109:K112"/>
    <mergeCell ref="W111:W112"/>
    <mergeCell ref="R109:R110"/>
    <mergeCell ref="I111:I112"/>
    <mergeCell ref="J111:J112"/>
    <mergeCell ref="R111:R112"/>
    <mergeCell ref="G115:G116"/>
    <mergeCell ref="H115:H116"/>
    <mergeCell ref="I115:I116"/>
    <mergeCell ref="G113:H114"/>
    <mergeCell ref="I113:I114"/>
    <mergeCell ref="J115:J116"/>
    <mergeCell ref="V113:V114"/>
    <mergeCell ref="W113:W114"/>
    <mergeCell ref="S113:S114"/>
    <mergeCell ref="T113:T114"/>
    <mergeCell ref="U113:U114"/>
    <mergeCell ref="R113:R114"/>
    <mergeCell ref="S115:S116"/>
    <mergeCell ref="T117:T118"/>
    <mergeCell ref="V117:V118"/>
    <mergeCell ref="S117:S118"/>
    <mergeCell ref="T115:T116"/>
    <mergeCell ref="U117:U118"/>
    <mergeCell ref="W115:W116"/>
    <mergeCell ref="W117:W118"/>
    <mergeCell ref="V115:V116"/>
    <mergeCell ref="W119:W120"/>
    <mergeCell ref="V119:V120"/>
    <mergeCell ref="U115:U116"/>
    <mergeCell ref="A117:A120"/>
    <mergeCell ref="C117:C120"/>
    <mergeCell ref="D117:D120"/>
    <mergeCell ref="E117:F118"/>
    <mergeCell ref="B118:B120"/>
    <mergeCell ref="E119:E120"/>
    <mergeCell ref="F119:F120"/>
    <mergeCell ref="T119:T120"/>
    <mergeCell ref="U119:U120"/>
    <mergeCell ref="J119:J120"/>
    <mergeCell ref="R119:R120"/>
    <mergeCell ref="S119:S120"/>
    <mergeCell ref="K117:K120"/>
    <mergeCell ref="J121:J122"/>
    <mergeCell ref="I123:I124"/>
    <mergeCell ref="R117:R118"/>
    <mergeCell ref="J117:J118"/>
    <mergeCell ref="I119:I120"/>
    <mergeCell ref="G117:H118"/>
    <mergeCell ref="I117:I118"/>
    <mergeCell ref="G119:G120"/>
    <mergeCell ref="H119:H120"/>
    <mergeCell ref="B122:B124"/>
    <mergeCell ref="E123:E124"/>
    <mergeCell ref="F123:F124"/>
    <mergeCell ref="G123:G124"/>
    <mergeCell ref="G121:H122"/>
    <mergeCell ref="I121:I122"/>
    <mergeCell ref="V123:V124"/>
    <mergeCell ref="V121:V122"/>
    <mergeCell ref="A121:A124"/>
    <mergeCell ref="C121:C124"/>
    <mergeCell ref="D121:D124"/>
    <mergeCell ref="E121:F122"/>
    <mergeCell ref="U121:U122"/>
    <mergeCell ref="S121:S122"/>
    <mergeCell ref="H123:H124"/>
    <mergeCell ref="T121:T122"/>
    <mergeCell ref="U125:U126"/>
    <mergeCell ref="K125:K128"/>
    <mergeCell ref="U127:U128"/>
    <mergeCell ref="I125:I126"/>
    <mergeCell ref="J125:J126"/>
    <mergeCell ref="J127:J128"/>
    <mergeCell ref="T127:T128"/>
    <mergeCell ref="S125:S126"/>
    <mergeCell ref="U123:U124"/>
    <mergeCell ref="R123:R124"/>
    <mergeCell ref="A125:A128"/>
    <mergeCell ref="C125:C128"/>
    <mergeCell ref="D125:D128"/>
    <mergeCell ref="E125:F126"/>
    <mergeCell ref="G125:H126"/>
    <mergeCell ref="R127:R128"/>
    <mergeCell ref="B126:B128"/>
    <mergeCell ref="E127:E128"/>
    <mergeCell ref="F127:F128"/>
    <mergeCell ref="G127:G128"/>
    <mergeCell ref="V125:V126"/>
    <mergeCell ref="W123:W124"/>
    <mergeCell ref="W125:W126"/>
    <mergeCell ref="S127:S128"/>
    <mergeCell ref="K121:K124"/>
    <mergeCell ref="R121:R122"/>
    <mergeCell ref="T123:T124"/>
    <mergeCell ref="T125:T126"/>
    <mergeCell ref="W121:W122"/>
    <mergeCell ref="G131:G132"/>
    <mergeCell ref="R131:R132"/>
    <mergeCell ref="H127:H128"/>
    <mergeCell ref="I127:I128"/>
    <mergeCell ref="J129:J130"/>
    <mergeCell ref="H131:H132"/>
    <mergeCell ref="I131:I132"/>
    <mergeCell ref="G129:H130"/>
    <mergeCell ref="I129:I130"/>
    <mergeCell ref="A129:A132"/>
    <mergeCell ref="C129:C132"/>
    <mergeCell ref="D129:D132"/>
    <mergeCell ref="E129:F130"/>
    <mergeCell ref="B130:B132"/>
    <mergeCell ref="E131:E132"/>
    <mergeCell ref="F131:F132"/>
    <mergeCell ref="S123:S124"/>
    <mergeCell ref="R125:R126"/>
    <mergeCell ref="J131:J132"/>
    <mergeCell ref="J123:J124"/>
    <mergeCell ref="S131:S132"/>
    <mergeCell ref="K129:K132"/>
    <mergeCell ref="S129:S130"/>
    <mergeCell ref="R129:R130"/>
    <mergeCell ref="T131:T132"/>
    <mergeCell ref="U131:U132"/>
    <mergeCell ref="T129:T130"/>
    <mergeCell ref="W127:W128"/>
    <mergeCell ref="W131:W132"/>
    <mergeCell ref="V129:V130"/>
    <mergeCell ref="W129:W130"/>
    <mergeCell ref="V131:V132"/>
    <mergeCell ref="V127:V128"/>
    <mergeCell ref="U129:U130"/>
  </mergeCells>
  <conditionalFormatting sqref="J13:J14 J17:J18 J21:J22 J25:J26 J29:J30 J33:J34 J37:J38 J41:J42 J45:J46 J49:J50 J53:J54 J57:J58 J61:J62 J65:J66 J69:J70 J73:J74 J77:J78 J81:J82 J85:J86 J89:J90 J93:J94 J97:J98 J101:J102 J105:J106 J109:J110 J113:J114 J117:J118 J121:J122 J125:J126 J129:J130">
    <cfRule type="expression" priority="1" dxfId="8" stopIfTrue="1">
      <formula>NOW()-J13&gt;365</formula>
    </cfRule>
    <cfRule type="expression" priority="2" dxfId="9" stopIfTrue="1">
      <formula>NOW()-J13&gt;305</formula>
    </cfRule>
  </conditionalFormatting>
  <printOptions/>
  <pageMargins left="0.7874015748031497" right="0.2362204724409449" top="0.5905511811023623" bottom="0.2362204724409449" header="0.31496062992125984" footer="0.1968503937007874"/>
  <pageSetup blackAndWhite="1" horizontalDpi="600" verticalDpi="600" orientation="landscape" paperSize="8" r:id="rId4"/>
  <headerFooter alignWithMargins="0">
    <oddFooter>&amp;R12</oddFooter>
  </headerFooter>
  <drawing r:id="rId3"/>
  <legacyDrawing r:id="rId2"/>
</worksheet>
</file>

<file path=xl/worksheets/sheet18.xml><?xml version="1.0" encoding="utf-8"?>
<worksheet xmlns="http://schemas.openxmlformats.org/spreadsheetml/2006/main" xmlns:r="http://schemas.openxmlformats.org/officeDocument/2006/relationships">
  <sheetPr codeName="Sheet21"/>
  <dimension ref="A1:X137"/>
  <sheetViews>
    <sheetView zoomScale="75" zoomScaleNormal="75" zoomScaleSheetLayoutView="75" zoomScalePageLayoutView="0" workbookViewId="0" topLeftCell="A1">
      <selection activeCell="I6" sqref="I6"/>
    </sheetView>
  </sheetViews>
  <sheetFormatPr defaultColWidth="8.796875" defaultRowHeight="14.25"/>
  <cols>
    <col min="1" max="1" width="3.59765625" style="207" customWidth="1"/>
    <col min="2" max="2" width="19" style="207" customWidth="1"/>
    <col min="3" max="3" width="6.59765625" style="207" customWidth="1"/>
    <col min="4" max="4" width="3.59765625" style="207" customWidth="1"/>
    <col min="5" max="6" width="4.59765625" style="207" customWidth="1"/>
    <col min="7" max="8" width="5.59765625" style="207" customWidth="1"/>
    <col min="9" max="9" width="43.59765625" style="207" customWidth="1"/>
    <col min="10" max="10" width="12.09765625" style="207" customWidth="1"/>
    <col min="11" max="11" width="4.59765625" style="207" customWidth="1"/>
    <col min="12" max="17" width="12.09765625" style="207" customWidth="1"/>
    <col min="18" max="23" width="2.3984375" style="207" customWidth="1"/>
    <col min="24" max="16384" width="9" style="207" customWidth="1"/>
  </cols>
  <sheetData>
    <row r="1" spans="1:24" ht="30" customHeight="1">
      <c r="A1" s="419"/>
      <c r="B1" s="420" t="s">
        <v>417</v>
      </c>
      <c r="C1" s="419"/>
      <c r="D1" s="419"/>
      <c r="E1" s="419"/>
      <c r="F1" s="419"/>
      <c r="G1" s="419"/>
      <c r="H1" s="419"/>
      <c r="I1" s="134" t="s">
        <v>416</v>
      </c>
      <c r="J1" s="419"/>
      <c r="K1" s="419"/>
      <c r="L1" s="419"/>
      <c r="M1" s="419"/>
      <c r="N1" s="419"/>
      <c r="O1" s="419"/>
      <c r="P1" s="23"/>
      <c r="Q1" s="23"/>
      <c r="R1" s="23"/>
      <c r="S1" s="419"/>
      <c r="T1" s="419"/>
      <c r="U1" s="419"/>
      <c r="V1" s="419"/>
      <c r="W1" s="419"/>
      <c r="X1" s="419"/>
    </row>
    <row r="2" spans="1:24" ht="23.25" customHeight="1">
      <c r="A2" s="419"/>
      <c r="B2" s="419"/>
      <c r="C2" s="419"/>
      <c r="D2" s="419"/>
      <c r="E2" s="419"/>
      <c r="F2" s="419"/>
      <c r="G2" s="419"/>
      <c r="H2" s="419"/>
      <c r="I2" s="133"/>
      <c r="J2" s="419"/>
      <c r="K2" s="419"/>
      <c r="L2" s="419"/>
      <c r="M2" s="419"/>
      <c r="N2" s="419"/>
      <c r="O2" s="419"/>
      <c r="P2" s="132" t="s">
        <v>415</v>
      </c>
      <c r="Q2" s="1502"/>
      <c r="R2" s="1503"/>
      <c r="S2" s="1503"/>
      <c r="T2" s="1503"/>
      <c r="U2" s="1503"/>
      <c r="V2" s="1503"/>
      <c r="W2" s="1491"/>
      <c r="X2" s="419"/>
    </row>
    <row r="3" spans="1:24" ht="23.25" customHeight="1">
      <c r="A3" s="121"/>
      <c r="B3" s="126" t="s">
        <v>414</v>
      </c>
      <c r="C3" s="1084">
        <f>IF('ﾃﾞｰﾀ入力'!C23=0,"",'ﾃﾞｰﾀ入力'!C23)</f>
      </c>
      <c r="D3" s="1084"/>
      <c r="E3" s="1084"/>
      <c r="F3" s="1084"/>
      <c r="G3" s="131" t="s">
        <v>320</v>
      </c>
      <c r="H3" s="130"/>
      <c r="I3" s="1505">
        <f>IF('ﾃﾞｰﾀ入力'!C11=0,"",'ﾃﾞｰﾀ入力'!C11)</f>
        <v>41450</v>
      </c>
      <c r="J3" s="1505"/>
      <c r="K3" s="127"/>
      <c r="L3" s="127"/>
      <c r="M3" s="127"/>
      <c r="N3" s="127"/>
      <c r="O3" s="419"/>
      <c r="P3" s="129" t="s">
        <v>413</v>
      </c>
      <c r="Q3" s="1483"/>
      <c r="R3" s="1504"/>
      <c r="S3" s="1504"/>
      <c r="T3" s="1504"/>
      <c r="U3" s="1504"/>
      <c r="V3" s="1504"/>
      <c r="W3" s="1484"/>
      <c r="X3" s="419"/>
    </row>
    <row r="4" spans="1:24" ht="11.25" customHeight="1">
      <c r="A4" s="121"/>
      <c r="B4" s="121"/>
      <c r="C4" s="124"/>
      <c r="D4" s="124"/>
      <c r="E4" s="124"/>
      <c r="F4" s="124"/>
      <c r="G4" s="124"/>
      <c r="H4" s="124"/>
      <c r="I4" s="121"/>
      <c r="J4" s="121"/>
      <c r="K4" s="127"/>
      <c r="L4" s="127"/>
      <c r="M4" s="127"/>
      <c r="N4" s="127"/>
      <c r="O4" s="419"/>
      <c r="P4" s="128"/>
      <c r="Q4" s="1506" t="s">
        <v>412</v>
      </c>
      <c r="R4" s="1506"/>
      <c r="S4" s="1506"/>
      <c r="T4" s="1506"/>
      <c r="U4" s="1506"/>
      <c r="V4" s="1506"/>
      <c r="W4" s="1506"/>
      <c r="X4" s="419"/>
    </row>
    <row r="5" spans="1:24" ht="11.25" customHeight="1">
      <c r="A5" s="121"/>
      <c r="B5" s="121"/>
      <c r="C5" s="121"/>
      <c r="D5" s="121"/>
      <c r="E5" s="121"/>
      <c r="F5" s="121"/>
      <c r="G5" s="121"/>
      <c r="H5" s="121"/>
      <c r="I5" s="121"/>
      <c r="J5" s="121"/>
      <c r="K5" s="127"/>
      <c r="L5" s="127"/>
      <c r="M5" s="127"/>
      <c r="N5" s="127"/>
      <c r="O5" s="127"/>
      <c r="P5" s="121"/>
      <c r="Q5" s="1507"/>
      <c r="R5" s="1507"/>
      <c r="S5" s="1507"/>
      <c r="T5" s="1507"/>
      <c r="U5" s="1507"/>
      <c r="V5" s="1507"/>
      <c r="W5" s="1507"/>
      <c r="X5" s="419"/>
    </row>
    <row r="6" spans="1:24" ht="22.5" customHeight="1">
      <c r="A6" s="121"/>
      <c r="B6" s="126" t="s">
        <v>411</v>
      </c>
      <c r="C6" s="1496">
        <f>IF('ﾃﾞｰﾀ入力'!C25=0,"",'ﾃﾞｰﾀ入力'!C25)</f>
      </c>
      <c r="D6" s="1496"/>
      <c r="E6" s="1496"/>
      <c r="F6" s="1496"/>
      <c r="G6" s="125" t="s">
        <v>410</v>
      </c>
      <c r="H6" s="124"/>
      <c r="I6" s="121"/>
      <c r="J6" s="122" t="s">
        <v>409</v>
      </c>
      <c r="K6" s="123"/>
      <c r="L6" s="123"/>
      <c r="M6" s="123"/>
      <c r="N6" s="123"/>
      <c r="O6" s="122" t="s">
        <v>422</v>
      </c>
      <c r="P6" s="118"/>
      <c r="Q6" s="118"/>
      <c r="R6" s="118"/>
      <c r="S6" s="118"/>
      <c r="T6" s="118"/>
      <c r="U6" s="118"/>
      <c r="V6" s="118"/>
      <c r="W6" s="118"/>
      <c r="X6" s="419"/>
    </row>
    <row r="7" spans="1:24" ht="22.5" customHeight="1">
      <c r="A7" s="121"/>
      <c r="B7" s="121"/>
      <c r="C7" s="121"/>
      <c r="D7" s="121"/>
      <c r="E7" s="121"/>
      <c r="F7" s="121"/>
      <c r="G7" s="121"/>
      <c r="H7" s="121"/>
      <c r="I7" s="121"/>
      <c r="J7" s="119" t="s">
        <v>321</v>
      </c>
      <c r="K7" s="922">
        <f>IF('ﾃﾞｰﾀ入力'!C42=0,"",'ﾃﾞｰﾀ入力'!C42)</f>
      </c>
      <c r="L7" s="922"/>
      <c r="M7" s="922"/>
      <c r="N7" s="120" t="s">
        <v>421</v>
      </c>
      <c r="O7" s="119" t="s">
        <v>321</v>
      </c>
      <c r="P7" s="922">
        <f>IF('ﾃﾞｰﾀ入力'!C77=0,"",'ﾃﾞｰﾀ入力'!C77)</f>
      </c>
      <c r="Q7" s="922"/>
      <c r="R7" s="923"/>
      <c r="S7" s="923"/>
      <c r="T7" s="306" t="s">
        <v>420</v>
      </c>
      <c r="U7" s="118"/>
      <c r="V7" s="118"/>
      <c r="W7" s="118"/>
      <c r="X7" s="419"/>
    </row>
    <row r="8" spans="1:24" ht="3" customHeight="1">
      <c r="A8" s="23"/>
      <c r="B8" s="23"/>
      <c r="C8" s="23"/>
      <c r="D8" s="23"/>
      <c r="E8" s="23"/>
      <c r="F8" s="23"/>
      <c r="G8" s="23"/>
      <c r="H8" s="23"/>
      <c r="I8" s="23"/>
      <c r="J8" s="117"/>
      <c r="K8" s="419"/>
      <c r="L8" s="419"/>
      <c r="M8" s="419"/>
      <c r="N8" s="419"/>
      <c r="O8" s="419"/>
      <c r="P8" s="419"/>
      <c r="Q8" s="419"/>
      <c r="R8" s="419"/>
      <c r="S8" s="419"/>
      <c r="T8" s="419"/>
      <c r="U8" s="419"/>
      <c r="V8" s="419"/>
      <c r="W8" s="419"/>
      <c r="X8" s="419"/>
    </row>
    <row r="9" spans="1:24" s="24" customFormat="1" ht="13.5" customHeight="1">
      <c r="A9" s="1508" t="s">
        <v>407</v>
      </c>
      <c r="B9" s="116" t="s">
        <v>419</v>
      </c>
      <c r="C9" s="1509" t="s">
        <v>405</v>
      </c>
      <c r="D9" s="1511" t="s">
        <v>418</v>
      </c>
      <c r="E9" s="1086" t="s">
        <v>403</v>
      </c>
      <c r="F9" s="1088"/>
      <c r="G9" s="1086" t="s">
        <v>402</v>
      </c>
      <c r="H9" s="1491"/>
      <c r="I9" s="1494" t="s">
        <v>401</v>
      </c>
      <c r="J9" s="115" t="s">
        <v>400</v>
      </c>
      <c r="K9" s="1488" t="s">
        <v>399</v>
      </c>
      <c r="L9" s="115" t="s">
        <v>398</v>
      </c>
      <c r="M9" s="84" t="s">
        <v>397</v>
      </c>
      <c r="N9" s="84" t="s">
        <v>396</v>
      </c>
      <c r="O9" s="1086" t="s">
        <v>395</v>
      </c>
      <c r="P9" s="1087"/>
      <c r="Q9" s="1088"/>
      <c r="R9" s="1086" t="s">
        <v>394</v>
      </c>
      <c r="S9" s="1087"/>
      <c r="T9" s="1087"/>
      <c r="U9" s="1087"/>
      <c r="V9" s="1087"/>
      <c r="W9" s="1088"/>
      <c r="X9" s="23"/>
    </row>
    <row r="10" spans="1:24" s="24" customFormat="1" ht="13.5" customHeight="1">
      <c r="A10" s="1489"/>
      <c r="B10" s="1487" t="s">
        <v>392</v>
      </c>
      <c r="C10" s="1510"/>
      <c r="D10" s="1510"/>
      <c r="E10" s="1499"/>
      <c r="F10" s="1501"/>
      <c r="G10" s="1492"/>
      <c r="H10" s="1493"/>
      <c r="I10" s="1495"/>
      <c r="J10" s="114" t="s">
        <v>391</v>
      </c>
      <c r="K10" s="1489"/>
      <c r="L10" s="114" t="s">
        <v>391</v>
      </c>
      <c r="M10" s="1497" t="s">
        <v>308</v>
      </c>
      <c r="N10" s="1498"/>
      <c r="O10" s="1499"/>
      <c r="P10" s="1500"/>
      <c r="Q10" s="1501"/>
      <c r="R10" s="1475"/>
      <c r="S10" s="1476"/>
      <c r="T10" s="1476"/>
      <c r="U10" s="1476"/>
      <c r="V10" s="1476"/>
      <c r="W10" s="1477"/>
      <c r="X10" s="23"/>
    </row>
    <row r="11" spans="1:24" s="24" customFormat="1" ht="13.5" customHeight="1">
      <c r="A11" s="1489"/>
      <c r="B11" s="1512"/>
      <c r="C11" s="1510"/>
      <c r="D11" s="1510"/>
      <c r="E11" s="1481" t="s">
        <v>390</v>
      </c>
      <c r="F11" s="1514"/>
      <c r="G11" s="1481" t="s">
        <v>389</v>
      </c>
      <c r="H11" s="1482"/>
      <c r="I11" s="1485" t="s">
        <v>388</v>
      </c>
      <c r="J11" s="1487" t="s">
        <v>387</v>
      </c>
      <c r="K11" s="1489"/>
      <c r="L11" s="1487" t="s">
        <v>386</v>
      </c>
      <c r="M11" s="1471" t="s">
        <v>385</v>
      </c>
      <c r="N11" s="1472"/>
      <c r="O11" s="113" t="s">
        <v>384</v>
      </c>
      <c r="P11" s="1473" t="s">
        <v>383</v>
      </c>
      <c r="Q11" s="1480" t="s">
        <v>382</v>
      </c>
      <c r="R11" s="1475" t="s">
        <v>381</v>
      </c>
      <c r="S11" s="1476"/>
      <c r="T11" s="1476"/>
      <c r="U11" s="1476"/>
      <c r="V11" s="1476"/>
      <c r="W11" s="1477"/>
      <c r="X11" s="23"/>
    </row>
    <row r="12" spans="1:24" s="24" customFormat="1" ht="13.5" customHeight="1">
      <c r="A12" s="1490"/>
      <c r="B12" s="1513"/>
      <c r="C12" s="1486"/>
      <c r="D12" s="1486"/>
      <c r="E12" s="1515"/>
      <c r="F12" s="1085"/>
      <c r="G12" s="1483"/>
      <c r="H12" s="1484"/>
      <c r="I12" s="1486"/>
      <c r="J12" s="1474"/>
      <c r="K12" s="1490"/>
      <c r="L12" s="1474"/>
      <c r="M12" s="1478" t="s">
        <v>310</v>
      </c>
      <c r="N12" s="1479"/>
      <c r="O12" s="25" t="s">
        <v>380</v>
      </c>
      <c r="P12" s="1474"/>
      <c r="Q12" s="1474"/>
      <c r="R12" s="1475" t="s">
        <v>379</v>
      </c>
      <c r="S12" s="1476"/>
      <c r="T12" s="1476"/>
      <c r="U12" s="1476"/>
      <c r="V12" s="1476"/>
      <c r="W12" s="1477"/>
      <c r="X12" s="23"/>
    </row>
    <row r="13" spans="1:24" ht="13.5" customHeight="1">
      <c r="A13" s="1413">
        <v>1</v>
      </c>
      <c r="B13" s="111">
        <f>PHONETIC(B14)</f>
      </c>
      <c r="C13" s="1416"/>
      <c r="D13" s="1418"/>
      <c r="E13" s="1419"/>
      <c r="F13" s="1448"/>
      <c r="G13" s="1419"/>
      <c r="H13" s="1441"/>
      <c r="I13" s="1435"/>
      <c r="J13" s="1432"/>
      <c r="K13" s="1410"/>
      <c r="L13" s="112"/>
      <c r="M13" s="105"/>
      <c r="N13" s="105"/>
      <c r="O13" s="105"/>
      <c r="P13" s="104"/>
      <c r="Q13" s="109"/>
      <c r="R13" s="1466"/>
      <c r="S13" s="1467" t="s">
        <v>369</v>
      </c>
      <c r="T13" s="1467"/>
      <c r="U13" s="1467" t="s">
        <v>377</v>
      </c>
      <c r="V13" s="1467"/>
      <c r="W13" s="1461" t="s">
        <v>376</v>
      </c>
      <c r="X13" s="421"/>
    </row>
    <row r="14" spans="1:24" ht="13.5" customHeight="1">
      <c r="A14" s="1469"/>
      <c r="B14" s="1407"/>
      <c r="C14" s="1437"/>
      <c r="D14" s="1446"/>
      <c r="E14" s="1449"/>
      <c r="F14" s="1450"/>
      <c r="G14" s="1442"/>
      <c r="H14" s="1443"/>
      <c r="I14" s="1436"/>
      <c r="J14" s="1433"/>
      <c r="K14" s="1453"/>
      <c r="L14" s="97"/>
      <c r="M14" s="97"/>
      <c r="N14" s="97"/>
      <c r="O14" s="97"/>
      <c r="P14" s="96"/>
      <c r="Q14" s="108"/>
      <c r="R14" s="1459"/>
      <c r="S14" s="1457"/>
      <c r="T14" s="1457"/>
      <c r="U14" s="1457"/>
      <c r="V14" s="1457"/>
      <c r="W14" s="1462"/>
      <c r="X14" s="421"/>
    </row>
    <row r="15" spans="1:24" ht="13.5" customHeight="1">
      <c r="A15" s="1469"/>
      <c r="B15" s="1423"/>
      <c r="C15" s="1437"/>
      <c r="D15" s="1446"/>
      <c r="E15" s="1425"/>
      <c r="F15" s="1427" t="s">
        <v>371</v>
      </c>
      <c r="G15" s="1464">
        <f ca="1">IF(G13="","",DATEDIF(G13,TODAY(),"Y"))</f>
      </c>
      <c r="H15" s="1427" t="s">
        <v>370</v>
      </c>
      <c r="I15" s="1430"/>
      <c r="J15" s="1407" t="s">
        <v>378</v>
      </c>
      <c r="K15" s="1453"/>
      <c r="L15" s="94"/>
      <c r="M15" s="94"/>
      <c r="N15" s="94"/>
      <c r="O15" s="94"/>
      <c r="P15" s="97"/>
      <c r="Q15" s="107"/>
      <c r="R15" s="1459"/>
      <c r="S15" s="1457" t="s">
        <v>369</v>
      </c>
      <c r="T15" s="1457"/>
      <c r="U15" s="1457" t="s">
        <v>377</v>
      </c>
      <c r="V15" s="1457"/>
      <c r="W15" s="1462" t="s">
        <v>376</v>
      </c>
      <c r="X15" s="421"/>
    </row>
    <row r="16" spans="1:24" ht="13.5" customHeight="1">
      <c r="A16" s="1470"/>
      <c r="B16" s="1424"/>
      <c r="C16" s="1438"/>
      <c r="D16" s="1447"/>
      <c r="E16" s="1439"/>
      <c r="F16" s="1440"/>
      <c r="G16" s="1468"/>
      <c r="H16" s="1440"/>
      <c r="I16" s="1431"/>
      <c r="J16" s="1409"/>
      <c r="K16" s="984"/>
      <c r="L16" s="93"/>
      <c r="M16" s="93"/>
      <c r="N16" s="93"/>
      <c r="O16" s="93"/>
      <c r="P16" s="101"/>
      <c r="Q16" s="106"/>
      <c r="R16" s="1460"/>
      <c r="S16" s="1458"/>
      <c r="T16" s="1458"/>
      <c r="U16" s="1458"/>
      <c r="V16" s="1458"/>
      <c r="W16" s="1463"/>
      <c r="X16" s="421"/>
    </row>
    <row r="17" spans="1:24" ht="13.5" customHeight="1">
      <c r="A17" s="1413">
        <v>2</v>
      </c>
      <c r="B17" s="111">
        <f>PHONETIC(B18)</f>
      </c>
      <c r="C17" s="1416"/>
      <c r="D17" s="1454"/>
      <c r="E17" s="1419"/>
      <c r="F17" s="1448"/>
      <c r="G17" s="1434"/>
      <c r="H17" s="1441"/>
      <c r="I17" s="1435"/>
      <c r="J17" s="1432"/>
      <c r="K17" s="1410"/>
      <c r="L17" s="110"/>
      <c r="M17" s="99"/>
      <c r="N17" s="99"/>
      <c r="O17" s="99"/>
      <c r="P17" s="104"/>
      <c r="Q17" s="104"/>
      <c r="R17" s="1466"/>
      <c r="S17" s="1467" t="s">
        <v>369</v>
      </c>
      <c r="T17" s="1467"/>
      <c r="U17" s="1467" t="s">
        <v>373</v>
      </c>
      <c r="V17" s="1467"/>
      <c r="W17" s="1461" t="s">
        <v>372</v>
      </c>
      <c r="X17" s="421"/>
    </row>
    <row r="18" spans="1:24" ht="13.5" customHeight="1">
      <c r="A18" s="1469"/>
      <c r="B18" s="1407"/>
      <c r="C18" s="1437"/>
      <c r="D18" s="1455"/>
      <c r="E18" s="1449"/>
      <c r="F18" s="1450"/>
      <c r="G18" s="1442"/>
      <c r="H18" s="1443"/>
      <c r="I18" s="1436"/>
      <c r="J18" s="1433"/>
      <c r="K18" s="1453"/>
      <c r="L18" s="97"/>
      <c r="M18" s="97"/>
      <c r="N18" s="97"/>
      <c r="O18" s="97"/>
      <c r="P18" s="96"/>
      <c r="Q18" s="95"/>
      <c r="R18" s="1459"/>
      <c r="S18" s="1457"/>
      <c r="T18" s="1457"/>
      <c r="U18" s="1457"/>
      <c r="V18" s="1457"/>
      <c r="W18" s="1462"/>
      <c r="X18" s="421"/>
    </row>
    <row r="19" spans="1:24" ht="13.5" customHeight="1">
      <c r="A19" s="1469"/>
      <c r="B19" s="1423"/>
      <c r="C19" s="1437"/>
      <c r="D19" s="1455"/>
      <c r="E19" s="1425"/>
      <c r="F19" s="1427" t="s">
        <v>371</v>
      </c>
      <c r="G19" s="1464">
        <f ca="1">IF(G17="","",DATEDIF(G17,TODAY(),"Y"))</f>
      </c>
      <c r="H19" s="1427" t="s">
        <v>370</v>
      </c>
      <c r="I19" s="1430"/>
      <c r="J19" s="1407"/>
      <c r="K19" s="1453"/>
      <c r="L19" s="94"/>
      <c r="M19" s="94"/>
      <c r="N19" s="94"/>
      <c r="O19" s="97"/>
      <c r="P19" s="97"/>
      <c r="Q19" s="94"/>
      <c r="R19" s="1459"/>
      <c r="S19" s="1457" t="s">
        <v>369</v>
      </c>
      <c r="T19" s="1457"/>
      <c r="U19" s="1457" t="s">
        <v>375</v>
      </c>
      <c r="V19" s="1457"/>
      <c r="W19" s="1462" t="s">
        <v>374</v>
      </c>
      <c r="X19" s="421"/>
    </row>
    <row r="20" spans="1:24" ht="13.5" customHeight="1">
      <c r="A20" s="1470"/>
      <c r="B20" s="1424"/>
      <c r="C20" s="1438"/>
      <c r="D20" s="1456"/>
      <c r="E20" s="1439"/>
      <c r="F20" s="1440"/>
      <c r="G20" s="1468"/>
      <c r="H20" s="1440"/>
      <c r="I20" s="1431"/>
      <c r="J20" s="1409"/>
      <c r="K20" s="984"/>
      <c r="L20" s="93"/>
      <c r="M20" s="102"/>
      <c r="N20" s="102"/>
      <c r="O20" s="101"/>
      <c r="P20" s="101"/>
      <c r="Q20" s="101"/>
      <c r="R20" s="1460"/>
      <c r="S20" s="1458"/>
      <c r="T20" s="1458"/>
      <c r="U20" s="1458"/>
      <c r="V20" s="1458"/>
      <c r="W20" s="1463"/>
      <c r="X20" s="421"/>
    </row>
    <row r="21" spans="1:24" ht="13.5" customHeight="1">
      <c r="A21" s="1413">
        <v>3</v>
      </c>
      <c r="B21" s="111">
        <f>PHONETIC(B22)</f>
      </c>
      <c r="C21" s="1416"/>
      <c r="D21" s="1418"/>
      <c r="E21" s="1419"/>
      <c r="F21" s="1448"/>
      <c r="G21" s="1434"/>
      <c r="H21" s="1441"/>
      <c r="I21" s="1435"/>
      <c r="J21" s="1432"/>
      <c r="K21" s="1410"/>
      <c r="L21" s="112"/>
      <c r="M21" s="105"/>
      <c r="N21" s="105"/>
      <c r="O21" s="105"/>
      <c r="P21" s="104"/>
      <c r="Q21" s="98"/>
      <c r="R21" s="1466"/>
      <c r="S21" s="1467" t="s">
        <v>369</v>
      </c>
      <c r="T21" s="1467"/>
      <c r="U21" s="1467" t="s">
        <v>373</v>
      </c>
      <c r="V21" s="1467"/>
      <c r="W21" s="1461" t="s">
        <v>372</v>
      </c>
      <c r="X21" s="421"/>
    </row>
    <row r="22" spans="1:24" ht="13.5" customHeight="1">
      <c r="A22" s="1469"/>
      <c r="B22" s="1407"/>
      <c r="C22" s="1437"/>
      <c r="D22" s="1446"/>
      <c r="E22" s="1449"/>
      <c r="F22" s="1450"/>
      <c r="G22" s="1442"/>
      <c r="H22" s="1443"/>
      <c r="I22" s="1436"/>
      <c r="J22" s="1433"/>
      <c r="K22" s="1453"/>
      <c r="L22" s="97"/>
      <c r="M22" s="97"/>
      <c r="N22" s="97"/>
      <c r="O22" s="97"/>
      <c r="P22" s="97"/>
      <c r="Q22" s="95"/>
      <c r="R22" s="1459"/>
      <c r="S22" s="1457"/>
      <c r="T22" s="1457"/>
      <c r="U22" s="1457"/>
      <c r="V22" s="1457"/>
      <c r="W22" s="1462"/>
      <c r="X22" s="421"/>
    </row>
    <row r="23" spans="1:24" ht="13.5" customHeight="1">
      <c r="A23" s="1469"/>
      <c r="B23" s="1423"/>
      <c r="C23" s="1437"/>
      <c r="D23" s="1446"/>
      <c r="E23" s="1425"/>
      <c r="F23" s="1427" t="s">
        <v>371</v>
      </c>
      <c r="G23" s="1464">
        <f ca="1">IF(G21="","",DATEDIF(G21,TODAY(),"Y"))</f>
      </c>
      <c r="H23" s="1427" t="s">
        <v>370</v>
      </c>
      <c r="I23" s="1430"/>
      <c r="J23" s="1407"/>
      <c r="K23" s="1453"/>
      <c r="L23" s="94"/>
      <c r="M23" s="94"/>
      <c r="N23" s="94"/>
      <c r="O23" s="94"/>
      <c r="P23" s="97"/>
      <c r="Q23" s="94"/>
      <c r="R23" s="1459"/>
      <c r="S23" s="1457" t="s">
        <v>369</v>
      </c>
      <c r="T23" s="1457"/>
      <c r="U23" s="1457" t="s">
        <v>375</v>
      </c>
      <c r="V23" s="1457"/>
      <c r="W23" s="1462" t="s">
        <v>374</v>
      </c>
      <c r="X23" s="421"/>
    </row>
    <row r="24" spans="1:24" ht="13.5" customHeight="1">
      <c r="A24" s="1470"/>
      <c r="B24" s="1424"/>
      <c r="C24" s="1438"/>
      <c r="D24" s="1447"/>
      <c r="E24" s="1439"/>
      <c r="F24" s="1440"/>
      <c r="G24" s="1468"/>
      <c r="H24" s="1440"/>
      <c r="I24" s="1431"/>
      <c r="J24" s="1409"/>
      <c r="K24" s="984"/>
      <c r="L24" s="93"/>
      <c r="M24" s="93"/>
      <c r="N24" s="93"/>
      <c r="O24" s="93"/>
      <c r="P24" s="101"/>
      <c r="Q24" s="101"/>
      <c r="R24" s="1460"/>
      <c r="S24" s="1458"/>
      <c r="T24" s="1458"/>
      <c r="U24" s="1458"/>
      <c r="V24" s="1458"/>
      <c r="W24" s="1463"/>
      <c r="X24" s="421"/>
    </row>
    <row r="25" spans="1:24" ht="13.5" customHeight="1">
      <c r="A25" s="1413">
        <v>4</v>
      </c>
      <c r="B25" s="111">
        <f>PHONETIC(B26)</f>
      </c>
      <c r="C25" s="1416"/>
      <c r="D25" s="1418"/>
      <c r="E25" s="1419"/>
      <c r="F25" s="1448"/>
      <c r="G25" s="1434"/>
      <c r="H25" s="1441"/>
      <c r="I25" s="1444"/>
      <c r="J25" s="1432"/>
      <c r="K25" s="1410"/>
      <c r="L25" s="112"/>
      <c r="M25" s="105"/>
      <c r="N25" s="105"/>
      <c r="O25" s="105"/>
      <c r="P25" s="104"/>
      <c r="Q25" s="98"/>
      <c r="R25" s="1466"/>
      <c r="S25" s="1467" t="s">
        <v>369</v>
      </c>
      <c r="T25" s="1467"/>
      <c r="U25" s="1467" t="s">
        <v>373</v>
      </c>
      <c r="V25" s="1467"/>
      <c r="W25" s="1461" t="s">
        <v>372</v>
      </c>
      <c r="X25" s="421"/>
    </row>
    <row r="26" spans="1:24" ht="13.5" customHeight="1">
      <c r="A26" s="1469"/>
      <c r="B26" s="1407"/>
      <c r="C26" s="1437"/>
      <c r="D26" s="1446"/>
      <c r="E26" s="1449"/>
      <c r="F26" s="1450"/>
      <c r="G26" s="1442"/>
      <c r="H26" s="1443"/>
      <c r="I26" s="1445"/>
      <c r="J26" s="1433"/>
      <c r="K26" s="1453"/>
      <c r="L26" s="97"/>
      <c r="M26" s="97"/>
      <c r="N26" s="97"/>
      <c r="O26" s="97"/>
      <c r="P26" s="97"/>
      <c r="Q26" s="95"/>
      <c r="R26" s="1459"/>
      <c r="S26" s="1457"/>
      <c r="T26" s="1457"/>
      <c r="U26" s="1457"/>
      <c r="V26" s="1457"/>
      <c r="W26" s="1462"/>
      <c r="X26" s="421"/>
    </row>
    <row r="27" spans="1:24" ht="13.5" customHeight="1">
      <c r="A27" s="1469"/>
      <c r="B27" s="1423"/>
      <c r="C27" s="1437"/>
      <c r="D27" s="1446"/>
      <c r="E27" s="1425"/>
      <c r="F27" s="1427" t="s">
        <v>371</v>
      </c>
      <c r="G27" s="1464">
        <f ca="1">IF(G25="","",DATEDIF(G25,TODAY(),"Y"))</f>
      </c>
      <c r="H27" s="1427" t="s">
        <v>370</v>
      </c>
      <c r="I27" s="1451"/>
      <c r="J27" s="1407"/>
      <c r="K27" s="1453"/>
      <c r="L27" s="94"/>
      <c r="M27" s="94"/>
      <c r="N27" s="94"/>
      <c r="O27" s="94"/>
      <c r="P27" s="94"/>
      <c r="Q27" s="94"/>
      <c r="R27" s="1459"/>
      <c r="S27" s="1457" t="s">
        <v>369</v>
      </c>
      <c r="T27" s="1457"/>
      <c r="U27" s="1457" t="s">
        <v>375</v>
      </c>
      <c r="V27" s="1457"/>
      <c r="W27" s="1462" t="s">
        <v>374</v>
      </c>
      <c r="X27" s="421"/>
    </row>
    <row r="28" spans="1:24" ht="13.5" customHeight="1">
      <c r="A28" s="1470"/>
      <c r="B28" s="1424"/>
      <c r="C28" s="1438"/>
      <c r="D28" s="1447"/>
      <c r="E28" s="1439"/>
      <c r="F28" s="1440"/>
      <c r="G28" s="1468"/>
      <c r="H28" s="1440"/>
      <c r="I28" s="1452"/>
      <c r="J28" s="1409"/>
      <c r="K28" s="984"/>
      <c r="L28" s="93"/>
      <c r="M28" s="102"/>
      <c r="N28" s="102"/>
      <c r="O28" s="101"/>
      <c r="P28" s="101"/>
      <c r="Q28" s="101"/>
      <c r="R28" s="1460"/>
      <c r="S28" s="1458"/>
      <c r="T28" s="1458"/>
      <c r="U28" s="1458"/>
      <c r="V28" s="1458"/>
      <c r="W28" s="1463"/>
      <c r="X28" s="421"/>
    </row>
    <row r="29" spans="1:24" ht="13.5" customHeight="1">
      <c r="A29" s="1413">
        <v>5</v>
      </c>
      <c r="B29" s="111">
        <f>PHONETIC(B30)</f>
      </c>
      <c r="C29" s="1416"/>
      <c r="D29" s="1418"/>
      <c r="E29" s="1419"/>
      <c r="F29" s="1420"/>
      <c r="G29" s="1434"/>
      <c r="H29" s="1420"/>
      <c r="I29" s="1435"/>
      <c r="J29" s="1432"/>
      <c r="K29" s="1410"/>
      <c r="L29" s="110"/>
      <c r="M29" s="98"/>
      <c r="N29" s="98"/>
      <c r="O29" s="98"/>
      <c r="P29" s="104"/>
      <c r="Q29" s="98"/>
      <c r="R29" s="1466"/>
      <c r="S29" s="1467" t="s">
        <v>369</v>
      </c>
      <c r="T29" s="1467"/>
      <c r="U29" s="1467" t="s">
        <v>373</v>
      </c>
      <c r="V29" s="1467"/>
      <c r="W29" s="1461" t="s">
        <v>372</v>
      </c>
      <c r="X29" s="421"/>
    </row>
    <row r="30" spans="1:24" ht="13.5" customHeight="1">
      <c r="A30" s="1414"/>
      <c r="B30" s="1407"/>
      <c r="C30" s="1437"/>
      <c r="D30" s="1417"/>
      <c r="E30" s="1421"/>
      <c r="F30" s="1422"/>
      <c r="G30" s="1421"/>
      <c r="H30" s="1422"/>
      <c r="I30" s="1436"/>
      <c r="J30" s="1433"/>
      <c r="K30" s="1411"/>
      <c r="L30" s="97"/>
      <c r="M30" s="96"/>
      <c r="N30" s="96"/>
      <c r="O30" s="95"/>
      <c r="P30" s="95"/>
      <c r="Q30" s="95"/>
      <c r="R30" s="1459"/>
      <c r="S30" s="1457"/>
      <c r="T30" s="1457"/>
      <c r="U30" s="1457"/>
      <c r="V30" s="1457"/>
      <c r="W30" s="1462"/>
      <c r="X30" s="421"/>
    </row>
    <row r="31" spans="1:24" ht="13.5" customHeight="1">
      <c r="A31" s="1414"/>
      <c r="B31" s="1423"/>
      <c r="C31" s="1437"/>
      <c r="D31" s="1417"/>
      <c r="E31" s="1425"/>
      <c r="F31" s="1427" t="s">
        <v>371</v>
      </c>
      <c r="G31" s="1464">
        <f ca="1">IF(G29="","",DATEDIF(G29,TODAY(),"Y"))</f>
      </c>
      <c r="H31" s="1427" t="s">
        <v>370</v>
      </c>
      <c r="I31" s="1430"/>
      <c r="J31" s="1407"/>
      <c r="K31" s="1411"/>
      <c r="L31" s="94"/>
      <c r="M31" s="94"/>
      <c r="N31" s="94"/>
      <c r="O31" s="94"/>
      <c r="P31" s="94"/>
      <c r="Q31" s="94"/>
      <c r="R31" s="1459"/>
      <c r="S31" s="1457" t="s">
        <v>369</v>
      </c>
      <c r="T31" s="1457"/>
      <c r="U31" s="1457" t="s">
        <v>375</v>
      </c>
      <c r="V31" s="1457"/>
      <c r="W31" s="1462" t="s">
        <v>374</v>
      </c>
      <c r="X31" s="421"/>
    </row>
    <row r="32" spans="1:24" ht="13.5" customHeight="1">
      <c r="A32" s="1415"/>
      <c r="B32" s="1424"/>
      <c r="C32" s="1438"/>
      <c r="D32" s="1408"/>
      <c r="E32" s="1426"/>
      <c r="F32" s="1428"/>
      <c r="G32" s="1468"/>
      <c r="H32" s="1428"/>
      <c r="I32" s="1431"/>
      <c r="J32" s="1409"/>
      <c r="K32" s="1412"/>
      <c r="L32" s="93"/>
      <c r="M32" s="102"/>
      <c r="N32" s="102"/>
      <c r="O32" s="101"/>
      <c r="P32" s="101"/>
      <c r="Q32" s="101"/>
      <c r="R32" s="1460"/>
      <c r="S32" s="1458"/>
      <c r="T32" s="1458"/>
      <c r="U32" s="1458"/>
      <c r="V32" s="1458"/>
      <c r="W32" s="1463"/>
      <c r="X32" s="421"/>
    </row>
    <row r="33" spans="1:24" ht="13.5" customHeight="1">
      <c r="A33" s="1413">
        <v>6</v>
      </c>
      <c r="B33" s="111">
        <f>PHONETIC(B34)</f>
      </c>
      <c r="C33" s="1416"/>
      <c r="D33" s="1418"/>
      <c r="E33" s="1419"/>
      <c r="F33" s="1420"/>
      <c r="G33" s="1434"/>
      <c r="H33" s="1420"/>
      <c r="I33" s="1435"/>
      <c r="J33" s="1432"/>
      <c r="K33" s="1410"/>
      <c r="L33" s="110"/>
      <c r="M33" s="98"/>
      <c r="N33" s="98"/>
      <c r="O33" s="98"/>
      <c r="P33" s="98"/>
      <c r="Q33" s="98"/>
      <c r="R33" s="1466"/>
      <c r="S33" s="1467" t="s">
        <v>369</v>
      </c>
      <c r="T33" s="1467"/>
      <c r="U33" s="1467" t="s">
        <v>373</v>
      </c>
      <c r="V33" s="1467"/>
      <c r="W33" s="1461" t="s">
        <v>372</v>
      </c>
      <c r="X33" s="421"/>
    </row>
    <row r="34" spans="1:24" ht="13.5" customHeight="1">
      <c r="A34" s="1414"/>
      <c r="B34" s="1407"/>
      <c r="C34" s="1437"/>
      <c r="D34" s="1417"/>
      <c r="E34" s="1421"/>
      <c r="F34" s="1422"/>
      <c r="G34" s="1421"/>
      <c r="H34" s="1422"/>
      <c r="I34" s="1436"/>
      <c r="J34" s="1433"/>
      <c r="K34" s="1411"/>
      <c r="L34" s="97"/>
      <c r="M34" s="96"/>
      <c r="N34" s="96"/>
      <c r="O34" s="95"/>
      <c r="P34" s="95"/>
      <c r="Q34" s="95"/>
      <c r="R34" s="1459"/>
      <c r="S34" s="1457"/>
      <c r="T34" s="1457"/>
      <c r="U34" s="1457"/>
      <c r="V34" s="1457"/>
      <c r="W34" s="1462"/>
      <c r="X34" s="421"/>
    </row>
    <row r="35" spans="1:24" ht="13.5" customHeight="1">
      <c r="A35" s="1414"/>
      <c r="B35" s="1423"/>
      <c r="C35" s="1437"/>
      <c r="D35" s="1417"/>
      <c r="E35" s="1425"/>
      <c r="F35" s="1427" t="s">
        <v>371</v>
      </c>
      <c r="G35" s="1464">
        <f ca="1">IF(G33="","",DATEDIF(G33,TODAY(),"Y"))</f>
      </c>
      <c r="H35" s="1427" t="s">
        <v>370</v>
      </c>
      <c r="I35" s="1430"/>
      <c r="J35" s="1407"/>
      <c r="K35" s="1411"/>
      <c r="L35" s="94"/>
      <c r="M35" s="94"/>
      <c r="N35" s="94"/>
      <c r="O35" s="94"/>
      <c r="P35" s="94"/>
      <c r="Q35" s="94"/>
      <c r="R35" s="1459"/>
      <c r="S35" s="1457" t="s">
        <v>369</v>
      </c>
      <c r="T35" s="1457"/>
      <c r="U35" s="1457" t="s">
        <v>375</v>
      </c>
      <c r="V35" s="1457"/>
      <c r="W35" s="1462" t="s">
        <v>374</v>
      </c>
      <c r="X35" s="421"/>
    </row>
    <row r="36" spans="1:24" ht="13.5" customHeight="1">
      <c r="A36" s="1415"/>
      <c r="B36" s="1424"/>
      <c r="C36" s="1438"/>
      <c r="D36" s="1408"/>
      <c r="E36" s="1426"/>
      <c r="F36" s="1428"/>
      <c r="G36" s="1465"/>
      <c r="H36" s="1428"/>
      <c r="I36" s="1431"/>
      <c r="J36" s="1409"/>
      <c r="K36" s="1412"/>
      <c r="L36" s="93"/>
      <c r="M36" s="102"/>
      <c r="N36" s="102"/>
      <c r="O36" s="101"/>
      <c r="P36" s="101"/>
      <c r="Q36" s="101"/>
      <c r="R36" s="1460"/>
      <c r="S36" s="1458"/>
      <c r="T36" s="1458"/>
      <c r="U36" s="1458"/>
      <c r="V36" s="1458"/>
      <c r="W36" s="1463"/>
      <c r="X36" s="421"/>
    </row>
    <row r="37" spans="1:24" ht="13.5" customHeight="1">
      <c r="A37" s="1413">
        <v>7</v>
      </c>
      <c r="B37" s="111">
        <f>PHONETIC(B38)</f>
      </c>
      <c r="C37" s="1416"/>
      <c r="D37" s="1418"/>
      <c r="E37" s="1419"/>
      <c r="F37" s="1420"/>
      <c r="G37" s="1434"/>
      <c r="H37" s="1420"/>
      <c r="I37" s="1435"/>
      <c r="J37" s="1432"/>
      <c r="K37" s="1410"/>
      <c r="L37" s="110"/>
      <c r="M37" s="98"/>
      <c r="N37" s="98"/>
      <c r="O37" s="98"/>
      <c r="P37" s="104"/>
      <c r="Q37" s="98"/>
      <c r="R37" s="1466"/>
      <c r="S37" s="1467" t="s">
        <v>369</v>
      </c>
      <c r="T37" s="1467"/>
      <c r="U37" s="1467" t="s">
        <v>373</v>
      </c>
      <c r="V37" s="1467"/>
      <c r="W37" s="1461" t="s">
        <v>372</v>
      </c>
      <c r="X37" s="421"/>
    </row>
    <row r="38" spans="1:24" ht="13.5" customHeight="1">
      <c r="A38" s="1414"/>
      <c r="B38" s="1407"/>
      <c r="C38" s="1437"/>
      <c r="D38" s="1417"/>
      <c r="E38" s="1421"/>
      <c r="F38" s="1422"/>
      <c r="G38" s="1421"/>
      <c r="H38" s="1422"/>
      <c r="I38" s="1436"/>
      <c r="J38" s="1433"/>
      <c r="K38" s="1411"/>
      <c r="L38" s="97"/>
      <c r="M38" s="96"/>
      <c r="N38" s="96"/>
      <c r="O38" s="95"/>
      <c r="P38" s="96"/>
      <c r="Q38" s="96"/>
      <c r="R38" s="1459"/>
      <c r="S38" s="1457"/>
      <c r="T38" s="1457"/>
      <c r="U38" s="1457"/>
      <c r="V38" s="1457"/>
      <c r="W38" s="1462"/>
      <c r="X38" s="421"/>
    </row>
    <row r="39" spans="1:24" ht="13.5" customHeight="1">
      <c r="A39" s="1414"/>
      <c r="B39" s="1423"/>
      <c r="C39" s="1437"/>
      <c r="D39" s="1417"/>
      <c r="E39" s="1425"/>
      <c r="F39" s="1427" t="s">
        <v>371</v>
      </c>
      <c r="G39" s="1464">
        <f ca="1">IF(G37="","",DATEDIF(G37,TODAY(),"Y"))</f>
      </c>
      <c r="H39" s="1427" t="s">
        <v>370</v>
      </c>
      <c r="I39" s="1430"/>
      <c r="J39" s="1407"/>
      <c r="K39" s="1411"/>
      <c r="L39" s="94"/>
      <c r="M39" s="94"/>
      <c r="N39" s="94"/>
      <c r="O39" s="94"/>
      <c r="P39" s="97"/>
      <c r="Q39" s="94"/>
      <c r="R39" s="1459"/>
      <c r="S39" s="1457" t="s">
        <v>369</v>
      </c>
      <c r="T39" s="1457"/>
      <c r="U39" s="1457" t="s">
        <v>375</v>
      </c>
      <c r="V39" s="1457"/>
      <c r="W39" s="1462" t="s">
        <v>374</v>
      </c>
      <c r="X39" s="421"/>
    </row>
    <row r="40" spans="1:24" ht="13.5" customHeight="1">
      <c r="A40" s="1415"/>
      <c r="B40" s="1424"/>
      <c r="C40" s="1438"/>
      <c r="D40" s="1408"/>
      <c r="E40" s="1426"/>
      <c r="F40" s="1428"/>
      <c r="G40" s="1465"/>
      <c r="H40" s="1428"/>
      <c r="I40" s="1431"/>
      <c r="J40" s="1409"/>
      <c r="K40" s="1412"/>
      <c r="L40" s="93"/>
      <c r="M40" s="102"/>
      <c r="N40" s="102"/>
      <c r="O40" s="101"/>
      <c r="P40" s="103"/>
      <c r="Q40" s="101"/>
      <c r="R40" s="1460"/>
      <c r="S40" s="1458"/>
      <c r="T40" s="1458"/>
      <c r="U40" s="1458"/>
      <c r="V40" s="1458"/>
      <c r="W40" s="1463"/>
      <c r="X40" s="421"/>
    </row>
    <row r="41" spans="1:24" ht="13.5" customHeight="1">
      <c r="A41" s="1413">
        <v>8</v>
      </c>
      <c r="B41" s="111">
        <f>PHONETIC(B42)</f>
      </c>
      <c r="C41" s="1416"/>
      <c r="D41" s="1418"/>
      <c r="E41" s="1419"/>
      <c r="F41" s="1420"/>
      <c r="G41" s="1434"/>
      <c r="H41" s="1420"/>
      <c r="I41" s="1435"/>
      <c r="J41" s="1432"/>
      <c r="K41" s="1410"/>
      <c r="L41" s="110"/>
      <c r="M41" s="98"/>
      <c r="N41" s="98"/>
      <c r="O41" s="98"/>
      <c r="P41" s="98"/>
      <c r="Q41" s="98"/>
      <c r="R41" s="1466"/>
      <c r="S41" s="1467" t="s">
        <v>369</v>
      </c>
      <c r="T41" s="1467"/>
      <c r="U41" s="1467" t="s">
        <v>373</v>
      </c>
      <c r="V41" s="1467"/>
      <c r="W41" s="1461" t="s">
        <v>372</v>
      </c>
      <c r="X41" s="421"/>
    </row>
    <row r="42" spans="1:24" ht="13.5" customHeight="1">
      <c r="A42" s="1414"/>
      <c r="B42" s="1407"/>
      <c r="C42" s="1417"/>
      <c r="D42" s="1417"/>
      <c r="E42" s="1421"/>
      <c r="F42" s="1422"/>
      <c r="G42" s="1421"/>
      <c r="H42" s="1422"/>
      <c r="I42" s="1436"/>
      <c r="J42" s="1433"/>
      <c r="K42" s="1411"/>
      <c r="L42" s="97"/>
      <c r="M42" s="96"/>
      <c r="N42" s="96"/>
      <c r="O42" s="95"/>
      <c r="P42" s="95"/>
      <c r="Q42" s="95"/>
      <c r="R42" s="1459"/>
      <c r="S42" s="1457"/>
      <c r="T42" s="1457"/>
      <c r="U42" s="1457"/>
      <c r="V42" s="1457"/>
      <c r="W42" s="1462"/>
      <c r="X42" s="421"/>
    </row>
    <row r="43" spans="1:24" ht="13.5" customHeight="1">
      <c r="A43" s="1414"/>
      <c r="B43" s="1423"/>
      <c r="C43" s="1417"/>
      <c r="D43" s="1417"/>
      <c r="E43" s="1425"/>
      <c r="F43" s="1427" t="s">
        <v>371</v>
      </c>
      <c r="G43" s="1464">
        <f ca="1">IF(G41="","",DATEDIF(G41,TODAY(),"Y"))</f>
      </c>
      <c r="H43" s="1427" t="s">
        <v>370</v>
      </c>
      <c r="I43" s="1430"/>
      <c r="J43" s="1407"/>
      <c r="K43" s="1411"/>
      <c r="L43" s="94"/>
      <c r="M43" s="94"/>
      <c r="N43" s="94"/>
      <c r="O43" s="94"/>
      <c r="P43" s="94"/>
      <c r="Q43" s="94"/>
      <c r="R43" s="1459"/>
      <c r="S43" s="1457" t="s">
        <v>369</v>
      </c>
      <c r="T43" s="1457"/>
      <c r="U43" s="1457" t="s">
        <v>375</v>
      </c>
      <c r="V43" s="1457"/>
      <c r="W43" s="1462" t="s">
        <v>374</v>
      </c>
      <c r="X43" s="421"/>
    </row>
    <row r="44" spans="1:24" ht="13.5" customHeight="1">
      <c r="A44" s="1415"/>
      <c r="B44" s="1424"/>
      <c r="C44" s="1408"/>
      <c r="D44" s="1408"/>
      <c r="E44" s="1426"/>
      <c r="F44" s="1428"/>
      <c r="G44" s="1465"/>
      <c r="H44" s="1428"/>
      <c r="I44" s="1431"/>
      <c r="J44" s="1409"/>
      <c r="K44" s="1412"/>
      <c r="L44" s="93"/>
      <c r="M44" s="102"/>
      <c r="N44" s="102"/>
      <c r="O44" s="101"/>
      <c r="P44" s="101"/>
      <c r="Q44" s="101"/>
      <c r="R44" s="1460"/>
      <c r="S44" s="1458"/>
      <c r="T44" s="1458"/>
      <c r="U44" s="1458"/>
      <c r="V44" s="1458"/>
      <c r="W44" s="1463"/>
      <c r="X44" s="421"/>
    </row>
    <row r="45" spans="1:24" ht="13.5" customHeight="1">
      <c r="A45" s="1413">
        <v>9</v>
      </c>
      <c r="B45" s="111">
        <f>PHONETIC(B46)</f>
      </c>
      <c r="C45" s="1416"/>
      <c r="D45" s="1418"/>
      <c r="E45" s="1419"/>
      <c r="F45" s="1420"/>
      <c r="G45" s="1434"/>
      <c r="H45" s="1420"/>
      <c r="I45" s="1435"/>
      <c r="J45" s="1432"/>
      <c r="K45" s="1410"/>
      <c r="L45" s="110"/>
      <c r="M45" s="98"/>
      <c r="N45" s="98"/>
      <c r="O45" s="98"/>
      <c r="P45" s="98"/>
      <c r="Q45" s="98"/>
      <c r="R45" s="1466"/>
      <c r="S45" s="1467" t="s">
        <v>369</v>
      </c>
      <c r="T45" s="1467"/>
      <c r="U45" s="1467" t="s">
        <v>373</v>
      </c>
      <c r="V45" s="1467"/>
      <c r="W45" s="1461" t="s">
        <v>372</v>
      </c>
      <c r="X45" s="421"/>
    </row>
    <row r="46" spans="1:24" ht="13.5" customHeight="1">
      <c r="A46" s="1414"/>
      <c r="B46" s="1407"/>
      <c r="C46" s="1417"/>
      <c r="D46" s="1417"/>
      <c r="E46" s="1421"/>
      <c r="F46" s="1422"/>
      <c r="G46" s="1421"/>
      <c r="H46" s="1422"/>
      <c r="I46" s="1436"/>
      <c r="J46" s="1433"/>
      <c r="K46" s="1411"/>
      <c r="L46" s="97"/>
      <c r="M46" s="96"/>
      <c r="N46" s="96"/>
      <c r="O46" s="95"/>
      <c r="P46" s="95"/>
      <c r="Q46" s="95"/>
      <c r="R46" s="1459"/>
      <c r="S46" s="1457"/>
      <c r="T46" s="1457"/>
      <c r="U46" s="1457"/>
      <c r="V46" s="1457"/>
      <c r="W46" s="1462"/>
      <c r="X46" s="421"/>
    </row>
    <row r="47" spans="1:24" ht="13.5" customHeight="1">
      <c r="A47" s="1414"/>
      <c r="B47" s="1423"/>
      <c r="C47" s="1417"/>
      <c r="D47" s="1417"/>
      <c r="E47" s="1425"/>
      <c r="F47" s="1427" t="s">
        <v>371</v>
      </c>
      <c r="G47" s="1464">
        <f ca="1">IF(G45="","",DATEDIF(G45,TODAY(),"Y"))</f>
      </c>
      <c r="H47" s="1427" t="s">
        <v>370</v>
      </c>
      <c r="I47" s="1430"/>
      <c r="J47" s="1407"/>
      <c r="K47" s="1411"/>
      <c r="L47" s="94"/>
      <c r="M47" s="94"/>
      <c r="N47" s="94"/>
      <c r="O47" s="94"/>
      <c r="P47" s="94"/>
      <c r="Q47" s="94"/>
      <c r="R47" s="1459"/>
      <c r="S47" s="1457" t="s">
        <v>369</v>
      </c>
      <c r="T47" s="1457"/>
      <c r="U47" s="1457" t="s">
        <v>375</v>
      </c>
      <c r="V47" s="1457"/>
      <c r="W47" s="1462" t="s">
        <v>374</v>
      </c>
      <c r="X47" s="421"/>
    </row>
    <row r="48" spans="1:24" ht="13.5" customHeight="1">
      <c r="A48" s="1415"/>
      <c r="B48" s="1424"/>
      <c r="C48" s="1408"/>
      <c r="D48" s="1408"/>
      <c r="E48" s="1426"/>
      <c r="F48" s="1428"/>
      <c r="G48" s="1465"/>
      <c r="H48" s="1428"/>
      <c r="I48" s="1431"/>
      <c r="J48" s="1409"/>
      <c r="K48" s="1412"/>
      <c r="L48" s="93"/>
      <c r="M48" s="102"/>
      <c r="N48" s="102"/>
      <c r="O48" s="101"/>
      <c r="P48" s="101"/>
      <c r="Q48" s="101"/>
      <c r="R48" s="1460"/>
      <c r="S48" s="1458"/>
      <c r="T48" s="1458"/>
      <c r="U48" s="1458"/>
      <c r="V48" s="1458"/>
      <c r="W48" s="1463"/>
      <c r="X48" s="421"/>
    </row>
    <row r="49" spans="1:24" ht="13.5" customHeight="1">
      <c r="A49" s="1413">
        <v>10</v>
      </c>
      <c r="B49" s="111">
        <f>PHONETIC(B50)</f>
      </c>
      <c r="C49" s="1416"/>
      <c r="D49" s="1418"/>
      <c r="E49" s="1419"/>
      <c r="F49" s="1420"/>
      <c r="G49" s="1434"/>
      <c r="H49" s="1420"/>
      <c r="I49" s="1435"/>
      <c r="J49" s="1432"/>
      <c r="K49" s="1410"/>
      <c r="L49" s="110"/>
      <c r="M49" s="98"/>
      <c r="N49" s="98"/>
      <c r="O49" s="98"/>
      <c r="P49" s="98"/>
      <c r="Q49" s="98"/>
      <c r="R49" s="1466"/>
      <c r="S49" s="1467" t="s">
        <v>369</v>
      </c>
      <c r="T49" s="1467"/>
      <c r="U49" s="1467" t="s">
        <v>373</v>
      </c>
      <c r="V49" s="1467"/>
      <c r="W49" s="1461" t="s">
        <v>372</v>
      </c>
      <c r="X49" s="421"/>
    </row>
    <row r="50" spans="1:24" ht="13.5" customHeight="1">
      <c r="A50" s="1414"/>
      <c r="B50" s="1407"/>
      <c r="C50" s="1417"/>
      <c r="D50" s="1417"/>
      <c r="E50" s="1421"/>
      <c r="F50" s="1422"/>
      <c r="G50" s="1421"/>
      <c r="H50" s="1422"/>
      <c r="I50" s="1436"/>
      <c r="J50" s="1433"/>
      <c r="K50" s="1411"/>
      <c r="L50" s="97"/>
      <c r="M50" s="96"/>
      <c r="N50" s="96"/>
      <c r="O50" s="95"/>
      <c r="P50" s="95"/>
      <c r="Q50" s="95"/>
      <c r="R50" s="1459"/>
      <c r="S50" s="1457"/>
      <c r="T50" s="1457"/>
      <c r="U50" s="1457"/>
      <c r="V50" s="1457"/>
      <c r="W50" s="1462"/>
      <c r="X50" s="421"/>
    </row>
    <row r="51" spans="1:24" ht="13.5" customHeight="1">
      <c r="A51" s="1414"/>
      <c r="B51" s="1423"/>
      <c r="C51" s="1417"/>
      <c r="D51" s="1417"/>
      <c r="E51" s="1425"/>
      <c r="F51" s="1427" t="s">
        <v>371</v>
      </c>
      <c r="G51" s="1464">
        <f ca="1">IF(G49="","",DATEDIF(G49,TODAY(),"Y"))</f>
      </c>
      <c r="H51" s="1427" t="s">
        <v>370</v>
      </c>
      <c r="I51" s="1430"/>
      <c r="J51" s="1407"/>
      <c r="K51" s="1411"/>
      <c r="L51" s="94"/>
      <c r="M51" s="94"/>
      <c r="N51" s="94"/>
      <c r="O51" s="94"/>
      <c r="P51" s="94"/>
      <c r="Q51" s="94"/>
      <c r="R51" s="1459"/>
      <c r="S51" s="1457" t="s">
        <v>369</v>
      </c>
      <c r="T51" s="1457"/>
      <c r="U51" s="1457" t="s">
        <v>375</v>
      </c>
      <c r="V51" s="1457"/>
      <c r="W51" s="1462" t="s">
        <v>374</v>
      </c>
      <c r="X51" s="421"/>
    </row>
    <row r="52" spans="1:24" ht="13.5" customHeight="1">
      <c r="A52" s="1415"/>
      <c r="B52" s="1424"/>
      <c r="C52" s="1408"/>
      <c r="D52" s="1408"/>
      <c r="E52" s="1426"/>
      <c r="F52" s="1428"/>
      <c r="G52" s="1465"/>
      <c r="H52" s="1428"/>
      <c r="I52" s="1431"/>
      <c r="J52" s="1408"/>
      <c r="K52" s="1412"/>
      <c r="L52" s="93"/>
      <c r="M52" s="92"/>
      <c r="N52" s="92"/>
      <c r="O52" s="91"/>
      <c r="P52" s="91"/>
      <c r="Q52" s="91"/>
      <c r="R52" s="1460"/>
      <c r="S52" s="1458"/>
      <c r="T52" s="1458"/>
      <c r="U52" s="1458"/>
      <c r="V52" s="1458"/>
      <c r="W52" s="1463"/>
      <c r="X52" s="421"/>
    </row>
    <row r="53" spans="1:24" ht="13.5" customHeight="1" hidden="1">
      <c r="A53" s="1413">
        <v>11</v>
      </c>
      <c r="B53" s="100">
        <f>PHONETIC(B54)</f>
      </c>
      <c r="C53" s="1416"/>
      <c r="D53" s="1418"/>
      <c r="E53" s="1419"/>
      <c r="F53" s="1448"/>
      <c r="G53" s="1419"/>
      <c r="H53" s="1441"/>
      <c r="I53" s="1435"/>
      <c r="J53" s="1432"/>
      <c r="K53" s="1410"/>
      <c r="L53" s="105"/>
      <c r="M53" s="105"/>
      <c r="N53" s="105"/>
      <c r="O53" s="105"/>
      <c r="P53" s="104"/>
      <c r="Q53" s="109"/>
      <c r="R53" s="1405"/>
      <c r="S53" s="1401" t="s">
        <v>369</v>
      </c>
      <c r="T53" s="1401"/>
      <c r="U53" s="1401" t="s">
        <v>377</v>
      </c>
      <c r="V53" s="1401"/>
      <c r="W53" s="1404" t="s">
        <v>376</v>
      </c>
      <c r="X53" s="421"/>
    </row>
    <row r="54" spans="1:24" ht="13.5" customHeight="1" hidden="1">
      <c r="A54" s="1414"/>
      <c r="B54" s="1407"/>
      <c r="C54" s="1437"/>
      <c r="D54" s="1446"/>
      <c r="E54" s="1449"/>
      <c r="F54" s="1450"/>
      <c r="G54" s="1442"/>
      <c r="H54" s="1443"/>
      <c r="I54" s="1436"/>
      <c r="J54" s="1433"/>
      <c r="K54" s="1453"/>
      <c r="L54" s="97"/>
      <c r="M54" s="97"/>
      <c r="N54" s="97"/>
      <c r="O54" s="97"/>
      <c r="P54" s="95"/>
      <c r="Q54" s="108"/>
      <c r="R54" s="1406"/>
      <c r="S54" s="1399"/>
      <c r="T54" s="1399"/>
      <c r="U54" s="1399"/>
      <c r="V54" s="1399"/>
      <c r="W54" s="1402"/>
      <c r="X54" s="421"/>
    </row>
    <row r="55" spans="1:24" ht="13.5" customHeight="1" hidden="1">
      <c r="A55" s="1414"/>
      <c r="B55" s="1423"/>
      <c r="C55" s="1437"/>
      <c r="D55" s="1446"/>
      <c r="E55" s="1425"/>
      <c r="F55" s="1427" t="s">
        <v>371</v>
      </c>
      <c r="G55" s="1425">
        <f ca="1">IF(G53="","",DATEDIF(G53,TODAY(),"Y"))</f>
      </c>
      <c r="H55" s="1427" t="s">
        <v>370</v>
      </c>
      <c r="I55" s="1430"/>
      <c r="J55" s="1407"/>
      <c r="K55" s="1453"/>
      <c r="L55" s="94"/>
      <c r="M55" s="94"/>
      <c r="N55" s="94"/>
      <c r="O55" s="94"/>
      <c r="P55" s="94"/>
      <c r="Q55" s="107"/>
      <c r="R55" s="1406"/>
      <c r="S55" s="1399" t="s">
        <v>369</v>
      </c>
      <c r="T55" s="1399"/>
      <c r="U55" s="1399" t="s">
        <v>377</v>
      </c>
      <c r="V55" s="1399"/>
      <c r="W55" s="1402" t="s">
        <v>376</v>
      </c>
      <c r="X55" s="421"/>
    </row>
    <row r="56" spans="1:24" ht="13.5" customHeight="1" hidden="1">
      <c r="A56" s="1415"/>
      <c r="B56" s="1424"/>
      <c r="C56" s="1438"/>
      <c r="D56" s="1447"/>
      <c r="E56" s="1439"/>
      <c r="F56" s="1440"/>
      <c r="G56" s="1439"/>
      <c r="H56" s="1440"/>
      <c r="I56" s="1431"/>
      <c r="J56" s="1409"/>
      <c r="K56" s="984"/>
      <c r="L56" s="93"/>
      <c r="M56" s="93"/>
      <c r="N56" s="93"/>
      <c r="O56" s="93"/>
      <c r="P56" s="101"/>
      <c r="Q56" s="106"/>
      <c r="R56" s="1429"/>
      <c r="S56" s="1400"/>
      <c r="T56" s="1400"/>
      <c r="U56" s="1400"/>
      <c r="V56" s="1400"/>
      <c r="W56" s="1403"/>
      <c r="X56" s="421"/>
    </row>
    <row r="57" spans="1:24" ht="13.5" customHeight="1" hidden="1">
      <c r="A57" s="1413">
        <v>12</v>
      </c>
      <c r="B57" s="100">
        <f>PHONETIC(B58)</f>
      </c>
      <c r="C57" s="1416"/>
      <c r="D57" s="1454"/>
      <c r="E57" s="1419"/>
      <c r="F57" s="1448"/>
      <c r="G57" s="1434"/>
      <c r="H57" s="1441"/>
      <c r="I57" s="1435"/>
      <c r="J57" s="1432"/>
      <c r="K57" s="1410"/>
      <c r="L57" s="99"/>
      <c r="M57" s="99"/>
      <c r="N57" s="99"/>
      <c r="O57" s="99"/>
      <c r="P57" s="104"/>
      <c r="Q57" s="104"/>
      <c r="R57" s="1405"/>
      <c r="S57" s="1401" t="s">
        <v>369</v>
      </c>
      <c r="T57" s="1401"/>
      <c r="U57" s="1401" t="s">
        <v>373</v>
      </c>
      <c r="V57" s="1401"/>
      <c r="W57" s="1404" t="s">
        <v>372</v>
      </c>
      <c r="X57" s="421"/>
    </row>
    <row r="58" spans="1:24" ht="13.5" customHeight="1" hidden="1">
      <c r="A58" s="1414"/>
      <c r="B58" s="1407"/>
      <c r="C58" s="1437"/>
      <c r="D58" s="1455"/>
      <c r="E58" s="1449"/>
      <c r="F58" s="1450"/>
      <c r="G58" s="1442"/>
      <c r="H58" s="1443"/>
      <c r="I58" s="1436"/>
      <c r="J58" s="1433"/>
      <c r="K58" s="1453"/>
      <c r="L58" s="97"/>
      <c r="M58" s="97"/>
      <c r="N58" s="97"/>
      <c r="O58" s="97"/>
      <c r="P58" s="96"/>
      <c r="Q58" s="95"/>
      <c r="R58" s="1406"/>
      <c r="S58" s="1399"/>
      <c r="T58" s="1399"/>
      <c r="U58" s="1399"/>
      <c r="V58" s="1399"/>
      <c r="W58" s="1402"/>
      <c r="X58" s="421"/>
    </row>
    <row r="59" spans="1:24" ht="13.5" customHeight="1" hidden="1">
      <c r="A59" s="1414"/>
      <c r="B59" s="1423"/>
      <c r="C59" s="1437"/>
      <c r="D59" s="1455"/>
      <c r="E59" s="1425"/>
      <c r="F59" s="1427" t="s">
        <v>371</v>
      </c>
      <c r="G59" s="1425">
        <f ca="1">IF(G57="","",DATEDIF(G57,TODAY(),"Y"))</f>
      </c>
      <c r="H59" s="1427" t="s">
        <v>370</v>
      </c>
      <c r="I59" s="1430"/>
      <c r="J59" s="1407"/>
      <c r="K59" s="1453"/>
      <c r="L59" s="94"/>
      <c r="M59" s="94"/>
      <c r="N59" s="94"/>
      <c r="O59" s="97"/>
      <c r="P59" s="97"/>
      <c r="Q59" s="94"/>
      <c r="R59" s="1406"/>
      <c r="S59" s="1399" t="s">
        <v>369</v>
      </c>
      <c r="T59" s="1399"/>
      <c r="U59" s="1399" t="s">
        <v>375</v>
      </c>
      <c r="V59" s="1399"/>
      <c r="W59" s="1402" t="s">
        <v>374</v>
      </c>
      <c r="X59" s="421"/>
    </row>
    <row r="60" spans="1:24" ht="13.5" customHeight="1" hidden="1">
      <c r="A60" s="1415"/>
      <c r="B60" s="1424"/>
      <c r="C60" s="1438"/>
      <c r="D60" s="1456"/>
      <c r="E60" s="1439"/>
      <c r="F60" s="1440"/>
      <c r="G60" s="1439"/>
      <c r="H60" s="1440"/>
      <c r="I60" s="1431"/>
      <c r="J60" s="1409"/>
      <c r="K60" s="984"/>
      <c r="L60" s="93"/>
      <c r="M60" s="102"/>
      <c r="N60" s="102"/>
      <c r="O60" s="101"/>
      <c r="P60" s="101"/>
      <c r="Q60" s="101"/>
      <c r="R60" s="1429"/>
      <c r="S60" s="1400"/>
      <c r="T60" s="1400"/>
      <c r="U60" s="1400"/>
      <c r="V60" s="1400"/>
      <c r="W60" s="1403"/>
      <c r="X60" s="421"/>
    </row>
    <row r="61" spans="1:24" ht="13.5" customHeight="1" hidden="1">
      <c r="A61" s="1413">
        <v>13</v>
      </c>
      <c r="B61" s="100">
        <f>PHONETIC(B62)</f>
      </c>
      <c r="C61" s="1416"/>
      <c r="D61" s="1418"/>
      <c r="E61" s="1419"/>
      <c r="F61" s="1448"/>
      <c r="G61" s="1434"/>
      <c r="H61" s="1441"/>
      <c r="I61" s="1435"/>
      <c r="J61" s="1432"/>
      <c r="K61" s="1410"/>
      <c r="L61" s="105"/>
      <c r="M61" s="105"/>
      <c r="N61" s="105"/>
      <c r="O61" s="105"/>
      <c r="P61" s="104"/>
      <c r="Q61" s="98"/>
      <c r="R61" s="1405"/>
      <c r="S61" s="1401" t="s">
        <v>369</v>
      </c>
      <c r="T61" s="1401"/>
      <c r="U61" s="1401" t="s">
        <v>373</v>
      </c>
      <c r="V61" s="1401"/>
      <c r="W61" s="1404" t="s">
        <v>372</v>
      </c>
      <c r="X61" s="421"/>
    </row>
    <row r="62" spans="1:24" ht="13.5" customHeight="1" hidden="1">
      <c r="A62" s="1414"/>
      <c r="B62" s="1407"/>
      <c r="C62" s="1437"/>
      <c r="D62" s="1446"/>
      <c r="E62" s="1449"/>
      <c r="F62" s="1450"/>
      <c r="G62" s="1442"/>
      <c r="H62" s="1443"/>
      <c r="I62" s="1436"/>
      <c r="J62" s="1433"/>
      <c r="K62" s="1453"/>
      <c r="L62" s="97"/>
      <c r="M62" s="97"/>
      <c r="N62" s="97"/>
      <c r="O62" s="97"/>
      <c r="P62" s="97"/>
      <c r="Q62" s="95"/>
      <c r="R62" s="1406"/>
      <c r="S62" s="1399"/>
      <c r="T62" s="1399"/>
      <c r="U62" s="1399"/>
      <c r="V62" s="1399"/>
      <c r="W62" s="1402"/>
      <c r="X62" s="421"/>
    </row>
    <row r="63" spans="1:24" ht="13.5" customHeight="1" hidden="1">
      <c r="A63" s="1414"/>
      <c r="B63" s="1423"/>
      <c r="C63" s="1437"/>
      <c r="D63" s="1446"/>
      <c r="E63" s="1425"/>
      <c r="F63" s="1427" t="s">
        <v>371</v>
      </c>
      <c r="G63" s="1425">
        <f ca="1">IF(G61="","",DATEDIF(G61,TODAY(),"Y"))</f>
      </c>
      <c r="H63" s="1427" t="s">
        <v>370</v>
      </c>
      <c r="I63" s="1430"/>
      <c r="J63" s="1407"/>
      <c r="K63" s="1453"/>
      <c r="L63" s="94"/>
      <c r="M63" s="94"/>
      <c r="N63" s="94"/>
      <c r="O63" s="94"/>
      <c r="P63" s="97"/>
      <c r="Q63" s="94"/>
      <c r="R63" s="1406"/>
      <c r="S63" s="1399" t="s">
        <v>369</v>
      </c>
      <c r="T63" s="1399"/>
      <c r="U63" s="1399" t="s">
        <v>375</v>
      </c>
      <c r="V63" s="1399"/>
      <c r="W63" s="1402" t="s">
        <v>374</v>
      </c>
      <c r="X63" s="421"/>
    </row>
    <row r="64" spans="1:24" ht="13.5" customHeight="1" hidden="1">
      <c r="A64" s="1415"/>
      <c r="B64" s="1424"/>
      <c r="C64" s="1438"/>
      <c r="D64" s="1447"/>
      <c r="E64" s="1439"/>
      <c r="F64" s="1440"/>
      <c r="G64" s="1439"/>
      <c r="H64" s="1440"/>
      <c r="I64" s="1431"/>
      <c r="J64" s="1409"/>
      <c r="K64" s="984"/>
      <c r="L64" s="93"/>
      <c r="M64" s="93"/>
      <c r="N64" s="93"/>
      <c r="O64" s="93"/>
      <c r="P64" s="101"/>
      <c r="Q64" s="101"/>
      <c r="R64" s="1429"/>
      <c r="S64" s="1400"/>
      <c r="T64" s="1400"/>
      <c r="U64" s="1400"/>
      <c r="V64" s="1400"/>
      <c r="W64" s="1403"/>
      <c r="X64" s="421"/>
    </row>
    <row r="65" spans="1:24" ht="13.5" customHeight="1" hidden="1">
      <c r="A65" s="1413">
        <v>14</v>
      </c>
      <c r="B65" s="100">
        <f>PHONETIC(B66)</f>
      </c>
      <c r="C65" s="1416"/>
      <c r="D65" s="1418"/>
      <c r="E65" s="1419"/>
      <c r="F65" s="1448"/>
      <c r="G65" s="1434"/>
      <c r="H65" s="1441"/>
      <c r="I65" s="1444"/>
      <c r="J65" s="1432"/>
      <c r="K65" s="1410"/>
      <c r="L65" s="105"/>
      <c r="M65" s="105"/>
      <c r="N65" s="105"/>
      <c r="O65" s="105"/>
      <c r="P65" s="104"/>
      <c r="Q65" s="98"/>
      <c r="R65" s="1405"/>
      <c r="S65" s="1401" t="s">
        <v>369</v>
      </c>
      <c r="T65" s="1401"/>
      <c r="U65" s="1401" t="s">
        <v>373</v>
      </c>
      <c r="V65" s="1401"/>
      <c r="W65" s="1404" t="s">
        <v>372</v>
      </c>
      <c r="X65" s="421"/>
    </row>
    <row r="66" spans="1:24" ht="13.5" customHeight="1" hidden="1">
      <c r="A66" s="1414"/>
      <c r="B66" s="1407"/>
      <c r="C66" s="1437"/>
      <c r="D66" s="1446"/>
      <c r="E66" s="1449"/>
      <c r="F66" s="1450"/>
      <c r="G66" s="1442"/>
      <c r="H66" s="1443"/>
      <c r="I66" s="1445"/>
      <c r="J66" s="1433"/>
      <c r="K66" s="1453"/>
      <c r="L66" s="97"/>
      <c r="M66" s="97"/>
      <c r="N66" s="97"/>
      <c r="O66" s="97"/>
      <c r="P66" s="97"/>
      <c r="Q66" s="95"/>
      <c r="R66" s="1406"/>
      <c r="S66" s="1399"/>
      <c r="T66" s="1399"/>
      <c r="U66" s="1399"/>
      <c r="V66" s="1399"/>
      <c r="W66" s="1402"/>
      <c r="X66" s="421"/>
    </row>
    <row r="67" spans="1:24" ht="13.5" customHeight="1" hidden="1">
      <c r="A67" s="1414"/>
      <c r="B67" s="1423"/>
      <c r="C67" s="1437"/>
      <c r="D67" s="1446"/>
      <c r="E67" s="1425"/>
      <c r="F67" s="1427" t="s">
        <v>371</v>
      </c>
      <c r="G67" s="1425">
        <f ca="1">IF(G65="","",DATEDIF(G65,TODAY(),"Y"))</f>
      </c>
      <c r="H67" s="1427" t="s">
        <v>370</v>
      </c>
      <c r="I67" s="1451"/>
      <c r="J67" s="1407"/>
      <c r="K67" s="1453"/>
      <c r="L67" s="94"/>
      <c r="M67" s="94"/>
      <c r="N67" s="94"/>
      <c r="O67" s="94"/>
      <c r="P67" s="94"/>
      <c r="Q67" s="94"/>
      <c r="R67" s="1406"/>
      <c r="S67" s="1399" t="s">
        <v>369</v>
      </c>
      <c r="T67" s="1399"/>
      <c r="U67" s="1399" t="s">
        <v>375</v>
      </c>
      <c r="V67" s="1399"/>
      <c r="W67" s="1402" t="s">
        <v>374</v>
      </c>
      <c r="X67" s="421"/>
    </row>
    <row r="68" spans="1:24" ht="13.5" customHeight="1" hidden="1">
      <c r="A68" s="1415"/>
      <c r="B68" s="1424"/>
      <c r="C68" s="1438"/>
      <c r="D68" s="1447"/>
      <c r="E68" s="1439"/>
      <c r="F68" s="1440"/>
      <c r="G68" s="1439"/>
      <c r="H68" s="1440"/>
      <c r="I68" s="1452"/>
      <c r="J68" s="1409"/>
      <c r="K68" s="984"/>
      <c r="L68" s="93"/>
      <c r="M68" s="102"/>
      <c r="N68" s="102"/>
      <c r="O68" s="101"/>
      <c r="P68" s="101"/>
      <c r="Q68" s="101"/>
      <c r="R68" s="1429"/>
      <c r="S68" s="1400"/>
      <c r="T68" s="1400"/>
      <c r="U68" s="1400"/>
      <c r="V68" s="1400"/>
      <c r="W68" s="1403"/>
      <c r="X68" s="421"/>
    </row>
    <row r="69" spans="1:24" ht="13.5" customHeight="1" hidden="1">
      <c r="A69" s="1413">
        <v>15</v>
      </c>
      <c r="B69" s="100">
        <f>PHONETIC(B70)</f>
      </c>
      <c r="C69" s="1416"/>
      <c r="D69" s="1418"/>
      <c r="E69" s="1419"/>
      <c r="F69" s="1420"/>
      <c r="G69" s="1434"/>
      <c r="H69" s="1420"/>
      <c r="I69" s="1435"/>
      <c r="J69" s="1432"/>
      <c r="K69" s="1410"/>
      <c r="L69" s="99"/>
      <c r="M69" s="98"/>
      <c r="N69" s="98"/>
      <c r="O69" s="98"/>
      <c r="P69" s="104"/>
      <c r="Q69" s="98"/>
      <c r="R69" s="1405"/>
      <c r="S69" s="1401" t="s">
        <v>369</v>
      </c>
      <c r="T69" s="1401"/>
      <c r="U69" s="1401" t="s">
        <v>373</v>
      </c>
      <c r="V69" s="1401"/>
      <c r="W69" s="1404" t="s">
        <v>372</v>
      </c>
      <c r="X69" s="421"/>
    </row>
    <row r="70" spans="1:24" ht="13.5" customHeight="1" hidden="1">
      <c r="A70" s="1414"/>
      <c r="B70" s="1407"/>
      <c r="C70" s="1437"/>
      <c r="D70" s="1417"/>
      <c r="E70" s="1421"/>
      <c r="F70" s="1422"/>
      <c r="G70" s="1421"/>
      <c r="H70" s="1422"/>
      <c r="I70" s="1436"/>
      <c r="J70" s="1433"/>
      <c r="K70" s="1411"/>
      <c r="L70" s="97"/>
      <c r="M70" s="96"/>
      <c r="N70" s="96"/>
      <c r="O70" s="95"/>
      <c r="P70" s="95"/>
      <c r="Q70" s="95"/>
      <c r="R70" s="1406"/>
      <c r="S70" s="1399"/>
      <c r="T70" s="1399"/>
      <c r="U70" s="1399"/>
      <c r="V70" s="1399"/>
      <c r="W70" s="1402"/>
      <c r="X70" s="421"/>
    </row>
    <row r="71" spans="1:24" ht="13.5" customHeight="1" hidden="1">
      <c r="A71" s="1414"/>
      <c r="B71" s="1423"/>
      <c r="C71" s="1437"/>
      <c r="D71" s="1417"/>
      <c r="E71" s="1425"/>
      <c r="F71" s="1427" t="s">
        <v>371</v>
      </c>
      <c r="G71" s="1425">
        <f ca="1">IF(G69="","",DATEDIF(G69,TODAY(),"Y"))</f>
      </c>
      <c r="H71" s="1427" t="s">
        <v>370</v>
      </c>
      <c r="I71" s="1430"/>
      <c r="J71" s="1407"/>
      <c r="K71" s="1411"/>
      <c r="L71" s="94"/>
      <c r="M71" s="94"/>
      <c r="N71" s="94"/>
      <c r="O71" s="94"/>
      <c r="P71" s="94"/>
      <c r="Q71" s="94"/>
      <c r="R71" s="1406"/>
      <c r="S71" s="1399" t="s">
        <v>369</v>
      </c>
      <c r="T71" s="1399"/>
      <c r="U71" s="1399" t="s">
        <v>375</v>
      </c>
      <c r="V71" s="1399"/>
      <c r="W71" s="1402" t="s">
        <v>374</v>
      </c>
      <c r="X71" s="421"/>
    </row>
    <row r="72" spans="1:24" ht="13.5" customHeight="1" hidden="1">
      <c r="A72" s="1415"/>
      <c r="B72" s="1424"/>
      <c r="C72" s="1438"/>
      <c r="D72" s="1408"/>
      <c r="E72" s="1426"/>
      <c r="F72" s="1428"/>
      <c r="G72" s="1439"/>
      <c r="H72" s="1428"/>
      <c r="I72" s="1431"/>
      <c r="J72" s="1409"/>
      <c r="K72" s="1412"/>
      <c r="L72" s="93"/>
      <c r="M72" s="102"/>
      <c r="N72" s="102"/>
      <c r="O72" s="101"/>
      <c r="P72" s="101"/>
      <c r="Q72" s="101"/>
      <c r="R72" s="1429"/>
      <c r="S72" s="1400"/>
      <c r="T72" s="1400"/>
      <c r="U72" s="1400"/>
      <c r="V72" s="1400"/>
      <c r="W72" s="1403"/>
      <c r="X72" s="421"/>
    </row>
    <row r="73" spans="1:24" ht="13.5" customHeight="1" hidden="1">
      <c r="A73" s="1413">
        <v>16</v>
      </c>
      <c r="B73" s="100">
        <f>PHONETIC(B74)</f>
      </c>
      <c r="C73" s="1416"/>
      <c r="D73" s="1418"/>
      <c r="E73" s="1419"/>
      <c r="F73" s="1420"/>
      <c r="G73" s="1434"/>
      <c r="H73" s="1420"/>
      <c r="I73" s="1435"/>
      <c r="J73" s="1432"/>
      <c r="K73" s="1410"/>
      <c r="L73" s="99"/>
      <c r="M73" s="98"/>
      <c r="N73" s="98"/>
      <c r="O73" s="98"/>
      <c r="P73" s="98"/>
      <c r="Q73" s="98"/>
      <c r="R73" s="1405"/>
      <c r="S73" s="1401" t="s">
        <v>369</v>
      </c>
      <c r="T73" s="1401"/>
      <c r="U73" s="1401" t="s">
        <v>373</v>
      </c>
      <c r="V73" s="1401"/>
      <c r="W73" s="1404" t="s">
        <v>372</v>
      </c>
      <c r="X73" s="421"/>
    </row>
    <row r="74" spans="1:24" ht="13.5" customHeight="1" hidden="1">
      <c r="A74" s="1414"/>
      <c r="B74" s="1407"/>
      <c r="C74" s="1437"/>
      <c r="D74" s="1417"/>
      <c r="E74" s="1421"/>
      <c r="F74" s="1422"/>
      <c r="G74" s="1421"/>
      <c r="H74" s="1422"/>
      <c r="I74" s="1436"/>
      <c r="J74" s="1433"/>
      <c r="K74" s="1411"/>
      <c r="L74" s="97"/>
      <c r="M74" s="96"/>
      <c r="N74" s="96"/>
      <c r="O74" s="95"/>
      <c r="P74" s="95"/>
      <c r="Q74" s="95"/>
      <c r="R74" s="1406"/>
      <c r="S74" s="1399"/>
      <c r="T74" s="1399"/>
      <c r="U74" s="1399"/>
      <c r="V74" s="1399"/>
      <c r="W74" s="1402"/>
      <c r="X74" s="421"/>
    </row>
    <row r="75" spans="1:24" ht="13.5" customHeight="1" hidden="1">
      <c r="A75" s="1414"/>
      <c r="B75" s="1423"/>
      <c r="C75" s="1437"/>
      <c r="D75" s="1417"/>
      <c r="E75" s="1425"/>
      <c r="F75" s="1427" t="s">
        <v>371</v>
      </c>
      <c r="G75" s="1425">
        <f ca="1">IF(G73="","",DATEDIF(G73,TODAY(),"Y"))</f>
      </c>
      <c r="H75" s="1427" t="s">
        <v>370</v>
      </c>
      <c r="I75" s="1430"/>
      <c r="J75" s="1407"/>
      <c r="K75" s="1411"/>
      <c r="L75" s="94"/>
      <c r="M75" s="94"/>
      <c r="N75" s="94"/>
      <c r="O75" s="94"/>
      <c r="P75" s="94"/>
      <c r="Q75" s="94"/>
      <c r="R75" s="1406"/>
      <c r="S75" s="1399" t="s">
        <v>369</v>
      </c>
      <c r="T75" s="1399"/>
      <c r="U75" s="1399" t="s">
        <v>375</v>
      </c>
      <c r="V75" s="1399"/>
      <c r="W75" s="1402" t="s">
        <v>374</v>
      </c>
      <c r="X75" s="421"/>
    </row>
    <row r="76" spans="1:24" ht="13.5" customHeight="1" hidden="1">
      <c r="A76" s="1415"/>
      <c r="B76" s="1424"/>
      <c r="C76" s="1438"/>
      <c r="D76" s="1408"/>
      <c r="E76" s="1426"/>
      <c r="F76" s="1428"/>
      <c r="G76" s="1426"/>
      <c r="H76" s="1428"/>
      <c r="I76" s="1431"/>
      <c r="J76" s="1409"/>
      <c r="K76" s="1412"/>
      <c r="L76" s="93"/>
      <c r="M76" s="102"/>
      <c r="N76" s="102"/>
      <c r="O76" s="101"/>
      <c r="P76" s="101"/>
      <c r="Q76" s="101"/>
      <c r="R76" s="1429"/>
      <c r="S76" s="1400"/>
      <c r="T76" s="1400"/>
      <c r="U76" s="1400"/>
      <c r="V76" s="1400"/>
      <c r="W76" s="1403"/>
      <c r="X76" s="421"/>
    </row>
    <row r="77" spans="1:24" ht="13.5" customHeight="1" hidden="1">
      <c r="A77" s="1413">
        <v>17</v>
      </c>
      <c r="B77" s="100">
        <f>PHONETIC(B78)</f>
      </c>
      <c r="C77" s="1416"/>
      <c r="D77" s="1418"/>
      <c r="E77" s="1419"/>
      <c r="F77" s="1420"/>
      <c r="G77" s="1434"/>
      <c r="H77" s="1420"/>
      <c r="I77" s="1435"/>
      <c r="J77" s="1432"/>
      <c r="K77" s="1410"/>
      <c r="L77" s="99"/>
      <c r="M77" s="98"/>
      <c r="N77" s="98"/>
      <c r="O77" s="98"/>
      <c r="P77" s="104"/>
      <c r="Q77" s="98"/>
      <c r="R77" s="1405"/>
      <c r="S77" s="1401" t="s">
        <v>369</v>
      </c>
      <c r="T77" s="1401"/>
      <c r="U77" s="1401" t="s">
        <v>373</v>
      </c>
      <c r="V77" s="1401"/>
      <c r="W77" s="1404" t="s">
        <v>372</v>
      </c>
      <c r="X77" s="421"/>
    </row>
    <row r="78" spans="1:24" ht="13.5" customHeight="1" hidden="1">
      <c r="A78" s="1414"/>
      <c r="B78" s="1407"/>
      <c r="C78" s="1437"/>
      <c r="D78" s="1417"/>
      <c r="E78" s="1421"/>
      <c r="F78" s="1422"/>
      <c r="G78" s="1421"/>
      <c r="H78" s="1422"/>
      <c r="I78" s="1436"/>
      <c r="J78" s="1433"/>
      <c r="K78" s="1411"/>
      <c r="L78" s="97"/>
      <c r="M78" s="96"/>
      <c r="N78" s="96"/>
      <c r="O78" s="95"/>
      <c r="P78" s="96"/>
      <c r="Q78" s="96"/>
      <c r="R78" s="1406"/>
      <c r="S78" s="1399"/>
      <c r="T78" s="1399"/>
      <c r="U78" s="1399"/>
      <c r="V78" s="1399"/>
      <c r="W78" s="1402"/>
      <c r="X78" s="421"/>
    </row>
    <row r="79" spans="1:24" ht="13.5" customHeight="1" hidden="1">
      <c r="A79" s="1414"/>
      <c r="B79" s="1423"/>
      <c r="C79" s="1437"/>
      <c r="D79" s="1417"/>
      <c r="E79" s="1425"/>
      <c r="F79" s="1427" t="s">
        <v>371</v>
      </c>
      <c r="G79" s="1425">
        <f ca="1">IF(G77="","",DATEDIF(G77,TODAY(),"Y"))</f>
      </c>
      <c r="H79" s="1427" t="s">
        <v>370</v>
      </c>
      <c r="I79" s="1430"/>
      <c r="J79" s="1407"/>
      <c r="K79" s="1411"/>
      <c r="L79" s="94"/>
      <c r="M79" s="94"/>
      <c r="N79" s="94"/>
      <c r="O79" s="94"/>
      <c r="P79" s="97"/>
      <c r="Q79" s="94"/>
      <c r="R79" s="1406"/>
      <c r="S79" s="1399" t="s">
        <v>369</v>
      </c>
      <c r="T79" s="1399"/>
      <c r="U79" s="1399" t="s">
        <v>375</v>
      </c>
      <c r="V79" s="1399"/>
      <c r="W79" s="1402" t="s">
        <v>374</v>
      </c>
      <c r="X79" s="421"/>
    </row>
    <row r="80" spans="1:24" ht="13.5" customHeight="1" hidden="1">
      <c r="A80" s="1415"/>
      <c r="B80" s="1424"/>
      <c r="C80" s="1438"/>
      <c r="D80" s="1408"/>
      <c r="E80" s="1426"/>
      <c r="F80" s="1428"/>
      <c r="G80" s="1426"/>
      <c r="H80" s="1428"/>
      <c r="I80" s="1431"/>
      <c r="J80" s="1409"/>
      <c r="K80" s="1412"/>
      <c r="L80" s="93"/>
      <c r="M80" s="102"/>
      <c r="N80" s="102"/>
      <c r="O80" s="101"/>
      <c r="P80" s="103"/>
      <c r="Q80" s="101"/>
      <c r="R80" s="1429"/>
      <c r="S80" s="1400"/>
      <c r="T80" s="1400"/>
      <c r="U80" s="1400"/>
      <c r="V80" s="1400"/>
      <c r="W80" s="1403"/>
      <c r="X80" s="421"/>
    </row>
    <row r="81" spans="1:24" ht="13.5" customHeight="1" hidden="1">
      <c r="A81" s="1413">
        <v>18</v>
      </c>
      <c r="B81" s="100">
        <f>PHONETIC(B82)</f>
      </c>
      <c r="C81" s="1416"/>
      <c r="D81" s="1418"/>
      <c r="E81" s="1419"/>
      <c r="F81" s="1420"/>
      <c r="G81" s="1434"/>
      <c r="H81" s="1420"/>
      <c r="I81" s="1435"/>
      <c r="J81" s="1432"/>
      <c r="K81" s="1410"/>
      <c r="L81" s="99"/>
      <c r="M81" s="98"/>
      <c r="N81" s="98"/>
      <c r="O81" s="98"/>
      <c r="P81" s="98"/>
      <c r="Q81" s="98"/>
      <c r="R81" s="1405"/>
      <c r="S81" s="1401" t="s">
        <v>369</v>
      </c>
      <c r="T81" s="1401"/>
      <c r="U81" s="1401" t="s">
        <v>373</v>
      </c>
      <c r="V81" s="1401"/>
      <c r="W81" s="1404" t="s">
        <v>372</v>
      </c>
      <c r="X81" s="421"/>
    </row>
    <row r="82" spans="1:24" ht="13.5" customHeight="1" hidden="1">
      <c r="A82" s="1414"/>
      <c r="B82" s="1407"/>
      <c r="C82" s="1417"/>
      <c r="D82" s="1417"/>
      <c r="E82" s="1421"/>
      <c r="F82" s="1422"/>
      <c r="G82" s="1421"/>
      <c r="H82" s="1422"/>
      <c r="I82" s="1436"/>
      <c r="J82" s="1433"/>
      <c r="K82" s="1411"/>
      <c r="L82" s="97"/>
      <c r="M82" s="96"/>
      <c r="N82" s="96"/>
      <c r="O82" s="95"/>
      <c r="P82" s="95"/>
      <c r="Q82" s="95"/>
      <c r="R82" s="1406"/>
      <c r="S82" s="1399"/>
      <c r="T82" s="1399"/>
      <c r="U82" s="1399"/>
      <c r="V82" s="1399"/>
      <c r="W82" s="1402"/>
      <c r="X82" s="421"/>
    </row>
    <row r="83" spans="1:24" ht="13.5" customHeight="1" hidden="1">
      <c r="A83" s="1414"/>
      <c r="B83" s="1423"/>
      <c r="C83" s="1417"/>
      <c r="D83" s="1417"/>
      <c r="E83" s="1425"/>
      <c r="F83" s="1427" t="s">
        <v>371</v>
      </c>
      <c r="G83" s="1425">
        <f ca="1">IF(G81="","",DATEDIF(G81,TODAY(),"Y"))</f>
      </c>
      <c r="H83" s="1427" t="s">
        <v>370</v>
      </c>
      <c r="I83" s="1430"/>
      <c r="J83" s="1407"/>
      <c r="K83" s="1411"/>
      <c r="L83" s="94"/>
      <c r="M83" s="94"/>
      <c r="N83" s="94"/>
      <c r="O83" s="94"/>
      <c r="P83" s="94"/>
      <c r="Q83" s="94"/>
      <c r="R83" s="1406"/>
      <c r="S83" s="1399" t="s">
        <v>369</v>
      </c>
      <c r="T83" s="1399"/>
      <c r="U83" s="1399" t="s">
        <v>375</v>
      </c>
      <c r="V83" s="1399"/>
      <c r="W83" s="1402" t="s">
        <v>374</v>
      </c>
      <c r="X83" s="421"/>
    </row>
    <row r="84" spans="1:24" ht="13.5" customHeight="1" hidden="1">
      <c r="A84" s="1415"/>
      <c r="B84" s="1424"/>
      <c r="C84" s="1408"/>
      <c r="D84" s="1408"/>
      <c r="E84" s="1426"/>
      <c r="F84" s="1428"/>
      <c r="G84" s="1426"/>
      <c r="H84" s="1428"/>
      <c r="I84" s="1431"/>
      <c r="J84" s="1409"/>
      <c r="K84" s="1412"/>
      <c r="L84" s="93"/>
      <c r="M84" s="102"/>
      <c r="N84" s="102"/>
      <c r="O84" s="101"/>
      <c r="P84" s="101"/>
      <c r="Q84" s="101"/>
      <c r="R84" s="1429"/>
      <c r="S84" s="1400"/>
      <c r="T84" s="1400"/>
      <c r="U84" s="1400"/>
      <c r="V84" s="1400"/>
      <c r="W84" s="1403"/>
      <c r="X84" s="421"/>
    </row>
    <row r="85" spans="1:24" ht="13.5" customHeight="1" hidden="1">
      <c r="A85" s="1413">
        <v>19</v>
      </c>
      <c r="B85" s="100">
        <f>PHONETIC(B86)</f>
      </c>
      <c r="C85" s="1416"/>
      <c r="D85" s="1418"/>
      <c r="E85" s="1419"/>
      <c r="F85" s="1420"/>
      <c r="G85" s="1434"/>
      <c r="H85" s="1420"/>
      <c r="I85" s="1435"/>
      <c r="J85" s="1432"/>
      <c r="K85" s="1410"/>
      <c r="L85" s="99"/>
      <c r="M85" s="98"/>
      <c r="N85" s="98"/>
      <c r="O85" s="98"/>
      <c r="P85" s="98"/>
      <c r="Q85" s="98"/>
      <c r="R85" s="1405"/>
      <c r="S85" s="1401" t="s">
        <v>369</v>
      </c>
      <c r="T85" s="1401"/>
      <c r="U85" s="1401" t="s">
        <v>373</v>
      </c>
      <c r="V85" s="1401"/>
      <c r="W85" s="1404" t="s">
        <v>372</v>
      </c>
      <c r="X85" s="421"/>
    </row>
    <row r="86" spans="1:24" ht="13.5" customHeight="1" hidden="1">
      <c r="A86" s="1414"/>
      <c r="B86" s="1407"/>
      <c r="C86" s="1417"/>
      <c r="D86" s="1417"/>
      <c r="E86" s="1421"/>
      <c r="F86" s="1422"/>
      <c r="G86" s="1421"/>
      <c r="H86" s="1422"/>
      <c r="I86" s="1436"/>
      <c r="J86" s="1433"/>
      <c r="K86" s="1411"/>
      <c r="L86" s="97"/>
      <c r="M86" s="96"/>
      <c r="N86" s="96"/>
      <c r="O86" s="95"/>
      <c r="P86" s="95"/>
      <c r="Q86" s="95"/>
      <c r="R86" s="1406"/>
      <c r="S86" s="1399"/>
      <c r="T86" s="1399"/>
      <c r="U86" s="1399"/>
      <c r="V86" s="1399"/>
      <c r="W86" s="1402"/>
      <c r="X86" s="421"/>
    </row>
    <row r="87" spans="1:24" ht="13.5" customHeight="1" hidden="1">
      <c r="A87" s="1414"/>
      <c r="B87" s="1423"/>
      <c r="C87" s="1417"/>
      <c r="D87" s="1417"/>
      <c r="E87" s="1425"/>
      <c r="F87" s="1427" t="s">
        <v>371</v>
      </c>
      <c r="G87" s="1425">
        <f ca="1">IF(G85="","",DATEDIF(G85,TODAY(),"Y"))</f>
      </c>
      <c r="H87" s="1427" t="s">
        <v>370</v>
      </c>
      <c r="I87" s="1430"/>
      <c r="J87" s="1407"/>
      <c r="K87" s="1411"/>
      <c r="L87" s="94"/>
      <c r="M87" s="94"/>
      <c r="N87" s="94"/>
      <c r="O87" s="94"/>
      <c r="P87" s="94"/>
      <c r="Q87" s="94"/>
      <c r="R87" s="1406"/>
      <c r="S87" s="1399" t="s">
        <v>369</v>
      </c>
      <c r="T87" s="1399"/>
      <c r="U87" s="1399" t="s">
        <v>375</v>
      </c>
      <c r="V87" s="1399"/>
      <c r="W87" s="1402" t="s">
        <v>374</v>
      </c>
      <c r="X87" s="421"/>
    </row>
    <row r="88" spans="1:24" ht="13.5" customHeight="1" hidden="1">
      <c r="A88" s="1415"/>
      <c r="B88" s="1424"/>
      <c r="C88" s="1408"/>
      <c r="D88" s="1408"/>
      <c r="E88" s="1426"/>
      <c r="F88" s="1428"/>
      <c r="G88" s="1426"/>
      <c r="H88" s="1428"/>
      <c r="I88" s="1431"/>
      <c r="J88" s="1409"/>
      <c r="K88" s="1412"/>
      <c r="L88" s="93"/>
      <c r="M88" s="102"/>
      <c r="N88" s="102"/>
      <c r="O88" s="101"/>
      <c r="P88" s="101"/>
      <c r="Q88" s="101"/>
      <c r="R88" s="1429"/>
      <c r="S88" s="1400"/>
      <c r="T88" s="1400"/>
      <c r="U88" s="1400"/>
      <c r="V88" s="1400"/>
      <c r="W88" s="1403"/>
      <c r="X88" s="421"/>
    </row>
    <row r="89" spans="1:24" ht="13.5" customHeight="1" hidden="1">
      <c r="A89" s="1413">
        <v>20</v>
      </c>
      <c r="B89" s="100">
        <f>PHONETIC(B90)</f>
      </c>
      <c r="C89" s="1416"/>
      <c r="D89" s="1418"/>
      <c r="E89" s="1419"/>
      <c r="F89" s="1420"/>
      <c r="G89" s="1434"/>
      <c r="H89" s="1420"/>
      <c r="I89" s="1435"/>
      <c r="J89" s="1432"/>
      <c r="K89" s="1410"/>
      <c r="L89" s="99"/>
      <c r="M89" s="98"/>
      <c r="N89" s="98"/>
      <c r="O89" s="98"/>
      <c r="P89" s="98"/>
      <c r="Q89" s="98"/>
      <c r="R89" s="1405"/>
      <c r="S89" s="1401" t="s">
        <v>369</v>
      </c>
      <c r="T89" s="1401"/>
      <c r="U89" s="1401" t="s">
        <v>373</v>
      </c>
      <c r="V89" s="1401"/>
      <c r="W89" s="1404" t="s">
        <v>372</v>
      </c>
      <c r="X89" s="421"/>
    </row>
    <row r="90" spans="1:24" ht="13.5" customHeight="1" hidden="1">
      <c r="A90" s="1414"/>
      <c r="B90" s="1407"/>
      <c r="C90" s="1417"/>
      <c r="D90" s="1417"/>
      <c r="E90" s="1421"/>
      <c r="F90" s="1422"/>
      <c r="G90" s="1421"/>
      <c r="H90" s="1422"/>
      <c r="I90" s="1436"/>
      <c r="J90" s="1433"/>
      <c r="K90" s="1411"/>
      <c r="L90" s="97"/>
      <c r="M90" s="96"/>
      <c r="N90" s="96"/>
      <c r="O90" s="95"/>
      <c r="P90" s="95"/>
      <c r="Q90" s="95"/>
      <c r="R90" s="1406"/>
      <c r="S90" s="1399"/>
      <c r="T90" s="1399"/>
      <c r="U90" s="1399"/>
      <c r="V90" s="1399"/>
      <c r="W90" s="1402"/>
      <c r="X90" s="421"/>
    </row>
    <row r="91" spans="1:24" ht="13.5" customHeight="1" hidden="1">
      <c r="A91" s="1414"/>
      <c r="B91" s="1423"/>
      <c r="C91" s="1417"/>
      <c r="D91" s="1417"/>
      <c r="E91" s="1425"/>
      <c r="F91" s="1427" t="s">
        <v>371</v>
      </c>
      <c r="G91" s="1425">
        <f ca="1">IF(G89="","",DATEDIF(G89,TODAY(),"Y"))</f>
      </c>
      <c r="H91" s="1427" t="s">
        <v>370</v>
      </c>
      <c r="I91" s="1430"/>
      <c r="J91" s="1407"/>
      <c r="K91" s="1411"/>
      <c r="L91" s="94"/>
      <c r="M91" s="94"/>
      <c r="N91" s="94"/>
      <c r="O91" s="94"/>
      <c r="P91" s="94"/>
      <c r="Q91" s="94"/>
      <c r="R91" s="1406"/>
      <c r="S91" s="1399" t="s">
        <v>369</v>
      </c>
      <c r="T91" s="1399"/>
      <c r="U91" s="1399" t="s">
        <v>375</v>
      </c>
      <c r="V91" s="1399"/>
      <c r="W91" s="1402" t="s">
        <v>374</v>
      </c>
      <c r="X91" s="421"/>
    </row>
    <row r="92" spans="1:24" ht="13.5" customHeight="1" hidden="1">
      <c r="A92" s="1415"/>
      <c r="B92" s="1424"/>
      <c r="C92" s="1408"/>
      <c r="D92" s="1408"/>
      <c r="E92" s="1426"/>
      <c r="F92" s="1428"/>
      <c r="G92" s="1426"/>
      <c r="H92" s="1428"/>
      <c r="I92" s="1431"/>
      <c r="J92" s="1408"/>
      <c r="K92" s="1412"/>
      <c r="L92" s="93"/>
      <c r="M92" s="92"/>
      <c r="N92" s="92"/>
      <c r="O92" s="91"/>
      <c r="P92" s="91"/>
      <c r="Q92" s="91"/>
      <c r="R92" s="1429"/>
      <c r="S92" s="1400"/>
      <c r="T92" s="1400"/>
      <c r="U92" s="1400"/>
      <c r="V92" s="1400"/>
      <c r="W92" s="1403"/>
      <c r="X92" s="421"/>
    </row>
    <row r="93" spans="1:24" ht="13.5" customHeight="1" hidden="1">
      <c r="A93" s="1413">
        <v>21</v>
      </c>
      <c r="B93" s="100">
        <f>PHONETIC(B94)</f>
      </c>
      <c r="C93" s="1416"/>
      <c r="D93" s="1418"/>
      <c r="E93" s="1419"/>
      <c r="F93" s="1448"/>
      <c r="G93" s="1419"/>
      <c r="H93" s="1441"/>
      <c r="I93" s="1435"/>
      <c r="J93" s="1432"/>
      <c r="K93" s="1410"/>
      <c r="L93" s="105"/>
      <c r="M93" s="105"/>
      <c r="N93" s="105"/>
      <c r="O93" s="105"/>
      <c r="P93" s="104"/>
      <c r="Q93" s="109"/>
      <c r="R93" s="1405"/>
      <c r="S93" s="1401" t="s">
        <v>369</v>
      </c>
      <c r="T93" s="1401"/>
      <c r="U93" s="1401" t="s">
        <v>377</v>
      </c>
      <c r="V93" s="1401"/>
      <c r="W93" s="1404" t="s">
        <v>376</v>
      </c>
      <c r="X93" s="421"/>
    </row>
    <row r="94" spans="1:24" ht="13.5" customHeight="1" hidden="1">
      <c r="A94" s="1414"/>
      <c r="B94" s="1407"/>
      <c r="C94" s="1437"/>
      <c r="D94" s="1446"/>
      <c r="E94" s="1449"/>
      <c r="F94" s="1450"/>
      <c r="G94" s="1442"/>
      <c r="H94" s="1443"/>
      <c r="I94" s="1436"/>
      <c r="J94" s="1433"/>
      <c r="K94" s="1453"/>
      <c r="L94" s="97"/>
      <c r="M94" s="97"/>
      <c r="N94" s="97"/>
      <c r="O94" s="97"/>
      <c r="P94" s="95"/>
      <c r="Q94" s="108"/>
      <c r="R94" s="1406"/>
      <c r="S94" s="1399"/>
      <c r="T94" s="1399"/>
      <c r="U94" s="1399"/>
      <c r="V94" s="1399"/>
      <c r="W94" s="1402"/>
      <c r="X94" s="421"/>
    </row>
    <row r="95" spans="1:24" ht="13.5" customHeight="1" hidden="1">
      <c r="A95" s="1414"/>
      <c r="B95" s="1423"/>
      <c r="C95" s="1437"/>
      <c r="D95" s="1446"/>
      <c r="E95" s="1425"/>
      <c r="F95" s="1427" t="s">
        <v>371</v>
      </c>
      <c r="G95" s="1425">
        <f ca="1">IF(G93="","",DATEDIF(G93,TODAY(),"Y"))</f>
      </c>
      <c r="H95" s="1427" t="s">
        <v>370</v>
      </c>
      <c r="I95" s="1430"/>
      <c r="J95" s="1407"/>
      <c r="K95" s="1453"/>
      <c r="L95" s="94"/>
      <c r="M95" s="94"/>
      <c r="N95" s="94"/>
      <c r="O95" s="94"/>
      <c r="P95" s="94"/>
      <c r="Q95" s="107"/>
      <c r="R95" s="1406"/>
      <c r="S95" s="1399" t="s">
        <v>369</v>
      </c>
      <c r="T95" s="1399"/>
      <c r="U95" s="1399" t="s">
        <v>377</v>
      </c>
      <c r="V95" s="1399"/>
      <c r="W95" s="1402" t="s">
        <v>376</v>
      </c>
      <c r="X95" s="421"/>
    </row>
    <row r="96" spans="1:24" ht="13.5" customHeight="1" hidden="1">
      <c r="A96" s="1415"/>
      <c r="B96" s="1424"/>
      <c r="C96" s="1438"/>
      <c r="D96" s="1447"/>
      <c r="E96" s="1439"/>
      <c r="F96" s="1440"/>
      <c r="G96" s="1439"/>
      <c r="H96" s="1440"/>
      <c r="I96" s="1431"/>
      <c r="J96" s="1409"/>
      <c r="K96" s="984"/>
      <c r="L96" s="93"/>
      <c r="M96" s="93"/>
      <c r="N96" s="93"/>
      <c r="O96" s="93"/>
      <c r="P96" s="101"/>
      <c r="Q96" s="106"/>
      <c r="R96" s="1429"/>
      <c r="S96" s="1400"/>
      <c r="T96" s="1400"/>
      <c r="U96" s="1400"/>
      <c r="V96" s="1400"/>
      <c r="W96" s="1403"/>
      <c r="X96" s="421"/>
    </row>
    <row r="97" spans="1:24" ht="13.5" customHeight="1" hidden="1">
      <c r="A97" s="1413">
        <v>22</v>
      </c>
      <c r="B97" s="100">
        <f>PHONETIC(B98)</f>
      </c>
      <c r="C97" s="1416"/>
      <c r="D97" s="1454"/>
      <c r="E97" s="1419"/>
      <c r="F97" s="1448"/>
      <c r="G97" s="1434"/>
      <c r="H97" s="1441"/>
      <c r="I97" s="1435"/>
      <c r="J97" s="1432"/>
      <c r="K97" s="1410"/>
      <c r="L97" s="99"/>
      <c r="M97" s="99"/>
      <c r="N97" s="99"/>
      <c r="O97" s="99"/>
      <c r="P97" s="104"/>
      <c r="Q97" s="104"/>
      <c r="R97" s="1405"/>
      <c r="S97" s="1401" t="s">
        <v>369</v>
      </c>
      <c r="T97" s="1401"/>
      <c r="U97" s="1401" t="s">
        <v>373</v>
      </c>
      <c r="V97" s="1401"/>
      <c r="W97" s="1404" t="s">
        <v>372</v>
      </c>
      <c r="X97" s="421"/>
    </row>
    <row r="98" spans="1:24" ht="13.5" customHeight="1" hidden="1">
      <c r="A98" s="1414"/>
      <c r="B98" s="1407"/>
      <c r="C98" s="1437"/>
      <c r="D98" s="1455"/>
      <c r="E98" s="1449"/>
      <c r="F98" s="1450"/>
      <c r="G98" s="1442"/>
      <c r="H98" s="1443"/>
      <c r="I98" s="1436"/>
      <c r="J98" s="1433"/>
      <c r="K98" s="1453"/>
      <c r="L98" s="97"/>
      <c r="M98" s="97"/>
      <c r="N98" s="97"/>
      <c r="O98" s="97"/>
      <c r="P98" s="96"/>
      <c r="Q98" s="95"/>
      <c r="R98" s="1406"/>
      <c r="S98" s="1399"/>
      <c r="T98" s="1399"/>
      <c r="U98" s="1399"/>
      <c r="V98" s="1399"/>
      <c r="W98" s="1402"/>
      <c r="X98" s="421"/>
    </row>
    <row r="99" spans="1:24" ht="13.5" customHeight="1" hidden="1">
      <c r="A99" s="1414"/>
      <c r="B99" s="1423"/>
      <c r="C99" s="1437"/>
      <c r="D99" s="1455"/>
      <c r="E99" s="1425"/>
      <c r="F99" s="1427" t="s">
        <v>371</v>
      </c>
      <c r="G99" s="1425">
        <f ca="1">IF(G97="","",DATEDIF(G97,TODAY(),"Y"))</f>
      </c>
      <c r="H99" s="1427" t="s">
        <v>370</v>
      </c>
      <c r="I99" s="1430"/>
      <c r="J99" s="1407"/>
      <c r="K99" s="1453"/>
      <c r="L99" s="94"/>
      <c r="M99" s="94"/>
      <c r="N99" s="94"/>
      <c r="O99" s="97"/>
      <c r="P99" s="97"/>
      <c r="Q99" s="94"/>
      <c r="R99" s="1406"/>
      <c r="S99" s="1399" t="s">
        <v>369</v>
      </c>
      <c r="T99" s="1399"/>
      <c r="U99" s="1399" t="s">
        <v>375</v>
      </c>
      <c r="V99" s="1399"/>
      <c r="W99" s="1402" t="s">
        <v>374</v>
      </c>
      <c r="X99" s="421"/>
    </row>
    <row r="100" spans="1:24" ht="13.5" customHeight="1" hidden="1">
      <c r="A100" s="1415"/>
      <c r="B100" s="1424"/>
      <c r="C100" s="1438"/>
      <c r="D100" s="1456"/>
      <c r="E100" s="1439"/>
      <c r="F100" s="1440"/>
      <c r="G100" s="1439"/>
      <c r="H100" s="1440"/>
      <c r="I100" s="1431"/>
      <c r="J100" s="1409"/>
      <c r="K100" s="984"/>
      <c r="L100" s="93"/>
      <c r="M100" s="102"/>
      <c r="N100" s="102"/>
      <c r="O100" s="101"/>
      <c r="P100" s="101"/>
      <c r="Q100" s="101"/>
      <c r="R100" s="1429"/>
      <c r="S100" s="1400"/>
      <c r="T100" s="1400"/>
      <c r="U100" s="1400"/>
      <c r="V100" s="1400"/>
      <c r="W100" s="1403"/>
      <c r="X100" s="421"/>
    </row>
    <row r="101" spans="1:24" ht="13.5" customHeight="1" hidden="1">
      <c r="A101" s="1413">
        <v>23</v>
      </c>
      <c r="B101" s="100">
        <f>PHONETIC(B102)</f>
      </c>
      <c r="C101" s="1416"/>
      <c r="D101" s="1418"/>
      <c r="E101" s="1419"/>
      <c r="F101" s="1448"/>
      <c r="G101" s="1434"/>
      <c r="H101" s="1441"/>
      <c r="I101" s="1435"/>
      <c r="J101" s="1432"/>
      <c r="K101" s="1410"/>
      <c r="L101" s="105"/>
      <c r="M101" s="105"/>
      <c r="N101" s="105"/>
      <c r="O101" s="105"/>
      <c r="P101" s="104"/>
      <c r="Q101" s="98"/>
      <c r="R101" s="1405"/>
      <c r="S101" s="1401" t="s">
        <v>369</v>
      </c>
      <c r="T101" s="1401"/>
      <c r="U101" s="1401" t="s">
        <v>373</v>
      </c>
      <c r="V101" s="1401"/>
      <c r="W101" s="1404" t="s">
        <v>372</v>
      </c>
      <c r="X101" s="421"/>
    </row>
    <row r="102" spans="1:24" ht="13.5" customHeight="1" hidden="1">
      <c r="A102" s="1414"/>
      <c r="B102" s="1407"/>
      <c r="C102" s="1437"/>
      <c r="D102" s="1446"/>
      <c r="E102" s="1449"/>
      <c r="F102" s="1450"/>
      <c r="G102" s="1442"/>
      <c r="H102" s="1443"/>
      <c r="I102" s="1436"/>
      <c r="J102" s="1433"/>
      <c r="K102" s="1453"/>
      <c r="L102" s="97"/>
      <c r="M102" s="97"/>
      <c r="N102" s="97"/>
      <c r="O102" s="97"/>
      <c r="P102" s="97"/>
      <c r="Q102" s="95"/>
      <c r="R102" s="1406"/>
      <c r="S102" s="1399"/>
      <c r="T102" s="1399"/>
      <c r="U102" s="1399"/>
      <c r="V102" s="1399"/>
      <c r="W102" s="1402"/>
      <c r="X102" s="421"/>
    </row>
    <row r="103" spans="1:24" ht="13.5" customHeight="1" hidden="1">
      <c r="A103" s="1414"/>
      <c r="B103" s="1423"/>
      <c r="C103" s="1437"/>
      <c r="D103" s="1446"/>
      <c r="E103" s="1425"/>
      <c r="F103" s="1427" t="s">
        <v>371</v>
      </c>
      <c r="G103" s="1425">
        <f ca="1">IF(G101="","",DATEDIF(G101,TODAY(),"Y"))</f>
      </c>
      <c r="H103" s="1427" t="s">
        <v>370</v>
      </c>
      <c r="I103" s="1430"/>
      <c r="J103" s="1407"/>
      <c r="K103" s="1453"/>
      <c r="L103" s="94"/>
      <c r="M103" s="94"/>
      <c r="N103" s="94"/>
      <c r="O103" s="94"/>
      <c r="P103" s="97"/>
      <c r="Q103" s="94"/>
      <c r="R103" s="1406"/>
      <c r="S103" s="1399" t="s">
        <v>369</v>
      </c>
      <c r="T103" s="1399"/>
      <c r="U103" s="1399" t="s">
        <v>375</v>
      </c>
      <c r="V103" s="1399"/>
      <c r="W103" s="1402" t="s">
        <v>374</v>
      </c>
      <c r="X103" s="421"/>
    </row>
    <row r="104" spans="1:24" ht="13.5" customHeight="1" hidden="1">
      <c r="A104" s="1415"/>
      <c r="B104" s="1424"/>
      <c r="C104" s="1438"/>
      <c r="D104" s="1447"/>
      <c r="E104" s="1439"/>
      <c r="F104" s="1440"/>
      <c r="G104" s="1439"/>
      <c r="H104" s="1440"/>
      <c r="I104" s="1431"/>
      <c r="J104" s="1409"/>
      <c r="K104" s="984"/>
      <c r="L104" s="93"/>
      <c r="M104" s="93"/>
      <c r="N104" s="93"/>
      <c r="O104" s="93"/>
      <c r="P104" s="101"/>
      <c r="Q104" s="101"/>
      <c r="R104" s="1429"/>
      <c r="S104" s="1400"/>
      <c r="T104" s="1400"/>
      <c r="U104" s="1400"/>
      <c r="V104" s="1400"/>
      <c r="W104" s="1403"/>
      <c r="X104" s="421"/>
    </row>
    <row r="105" spans="1:24" ht="13.5" customHeight="1" hidden="1">
      <c r="A105" s="1413">
        <v>24</v>
      </c>
      <c r="B105" s="100">
        <f>PHONETIC(B106)</f>
      </c>
      <c r="C105" s="1416"/>
      <c r="D105" s="1418"/>
      <c r="E105" s="1419"/>
      <c r="F105" s="1448"/>
      <c r="G105" s="1434"/>
      <c r="H105" s="1441"/>
      <c r="I105" s="1444"/>
      <c r="J105" s="1432"/>
      <c r="K105" s="1410"/>
      <c r="L105" s="105"/>
      <c r="M105" s="105"/>
      <c r="N105" s="105"/>
      <c r="O105" s="105"/>
      <c r="P105" s="104"/>
      <c r="Q105" s="98"/>
      <c r="R105" s="1405"/>
      <c r="S105" s="1401" t="s">
        <v>369</v>
      </c>
      <c r="T105" s="1401"/>
      <c r="U105" s="1401" t="s">
        <v>373</v>
      </c>
      <c r="V105" s="1401"/>
      <c r="W105" s="1404" t="s">
        <v>372</v>
      </c>
      <c r="X105" s="421"/>
    </row>
    <row r="106" spans="1:24" ht="13.5" customHeight="1" hidden="1">
      <c r="A106" s="1414"/>
      <c r="B106" s="1407"/>
      <c r="C106" s="1437"/>
      <c r="D106" s="1446"/>
      <c r="E106" s="1449"/>
      <c r="F106" s="1450"/>
      <c r="G106" s="1442"/>
      <c r="H106" s="1443"/>
      <c r="I106" s="1445"/>
      <c r="J106" s="1433"/>
      <c r="K106" s="1453"/>
      <c r="L106" s="97"/>
      <c r="M106" s="97"/>
      <c r="N106" s="97"/>
      <c r="O106" s="97"/>
      <c r="P106" s="97"/>
      <c r="Q106" s="95"/>
      <c r="R106" s="1406"/>
      <c r="S106" s="1399"/>
      <c r="T106" s="1399"/>
      <c r="U106" s="1399"/>
      <c r="V106" s="1399"/>
      <c r="W106" s="1402"/>
      <c r="X106" s="421"/>
    </row>
    <row r="107" spans="1:24" ht="13.5" customHeight="1" hidden="1">
      <c r="A107" s="1414"/>
      <c r="B107" s="1423"/>
      <c r="C107" s="1437"/>
      <c r="D107" s="1446"/>
      <c r="E107" s="1425"/>
      <c r="F107" s="1427" t="s">
        <v>371</v>
      </c>
      <c r="G107" s="1425">
        <f ca="1">IF(G105="","",DATEDIF(G105,TODAY(),"Y"))</f>
      </c>
      <c r="H107" s="1427" t="s">
        <v>370</v>
      </c>
      <c r="I107" s="1451"/>
      <c r="J107" s="1407"/>
      <c r="K107" s="1453"/>
      <c r="L107" s="94"/>
      <c r="M107" s="94"/>
      <c r="N107" s="94"/>
      <c r="O107" s="94"/>
      <c r="P107" s="94"/>
      <c r="Q107" s="94"/>
      <c r="R107" s="1406"/>
      <c r="S107" s="1399" t="s">
        <v>369</v>
      </c>
      <c r="T107" s="1399"/>
      <c r="U107" s="1399" t="s">
        <v>375</v>
      </c>
      <c r="V107" s="1399"/>
      <c r="W107" s="1402" t="s">
        <v>374</v>
      </c>
      <c r="X107" s="421"/>
    </row>
    <row r="108" spans="1:24" ht="13.5" customHeight="1" hidden="1">
      <c r="A108" s="1415"/>
      <c r="B108" s="1424"/>
      <c r="C108" s="1438"/>
      <c r="D108" s="1447"/>
      <c r="E108" s="1439"/>
      <c r="F108" s="1440"/>
      <c r="G108" s="1439"/>
      <c r="H108" s="1440"/>
      <c r="I108" s="1452"/>
      <c r="J108" s="1409"/>
      <c r="K108" s="984"/>
      <c r="L108" s="93"/>
      <c r="M108" s="102"/>
      <c r="N108" s="102"/>
      <c r="O108" s="101"/>
      <c r="P108" s="101"/>
      <c r="Q108" s="101"/>
      <c r="R108" s="1429"/>
      <c r="S108" s="1400"/>
      <c r="T108" s="1400"/>
      <c r="U108" s="1400"/>
      <c r="V108" s="1400"/>
      <c r="W108" s="1403"/>
      <c r="X108" s="421"/>
    </row>
    <row r="109" spans="1:24" ht="13.5" customHeight="1" hidden="1">
      <c r="A109" s="1413">
        <v>25</v>
      </c>
      <c r="B109" s="100">
        <f>PHONETIC(B110)</f>
      </c>
      <c r="C109" s="1416"/>
      <c r="D109" s="1418"/>
      <c r="E109" s="1419"/>
      <c r="F109" s="1420"/>
      <c r="G109" s="1434"/>
      <c r="H109" s="1420"/>
      <c r="I109" s="1435"/>
      <c r="J109" s="1432"/>
      <c r="K109" s="1410"/>
      <c r="L109" s="99"/>
      <c r="M109" s="98"/>
      <c r="N109" s="98"/>
      <c r="O109" s="98"/>
      <c r="P109" s="104"/>
      <c r="Q109" s="98"/>
      <c r="R109" s="1405"/>
      <c r="S109" s="1401" t="s">
        <v>369</v>
      </c>
      <c r="T109" s="1401"/>
      <c r="U109" s="1401" t="s">
        <v>373</v>
      </c>
      <c r="V109" s="1401"/>
      <c r="W109" s="1404" t="s">
        <v>372</v>
      </c>
      <c r="X109" s="421"/>
    </row>
    <row r="110" spans="1:24" ht="13.5" customHeight="1" hidden="1">
      <c r="A110" s="1414"/>
      <c r="B110" s="1407"/>
      <c r="C110" s="1437"/>
      <c r="D110" s="1417"/>
      <c r="E110" s="1421"/>
      <c r="F110" s="1422"/>
      <c r="G110" s="1421"/>
      <c r="H110" s="1422"/>
      <c r="I110" s="1436"/>
      <c r="J110" s="1433"/>
      <c r="K110" s="1411"/>
      <c r="L110" s="97"/>
      <c r="M110" s="96"/>
      <c r="N110" s="96"/>
      <c r="O110" s="95"/>
      <c r="P110" s="95"/>
      <c r="Q110" s="95"/>
      <c r="R110" s="1406"/>
      <c r="S110" s="1399"/>
      <c r="T110" s="1399"/>
      <c r="U110" s="1399"/>
      <c r="V110" s="1399"/>
      <c r="W110" s="1402"/>
      <c r="X110" s="421"/>
    </row>
    <row r="111" spans="1:24" ht="13.5" customHeight="1" hidden="1">
      <c r="A111" s="1414"/>
      <c r="B111" s="1423"/>
      <c r="C111" s="1437"/>
      <c r="D111" s="1417"/>
      <c r="E111" s="1425"/>
      <c r="F111" s="1427" t="s">
        <v>371</v>
      </c>
      <c r="G111" s="1425">
        <f ca="1">IF(G109="","",DATEDIF(G109,TODAY(),"Y"))</f>
      </c>
      <c r="H111" s="1427" t="s">
        <v>370</v>
      </c>
      <c r="I111" s="1430"/>
      <c r="J111" s="1407"/>
      <c r="K111" s="1411"/>
      <c r="L111" s="94"/>
      <c r="M111" s="94"/>
      <c r="N111" s="94"/>
      <c r="O111" s="94"/>
      <c r="P111" s="94"/>
      <c r="Q111" s="94"/>
      <c r="R111" s="1406"/>
      <c r="S111" s="1399" t="s">
        <v>369</v>
      </c>
      <c r="T111" s="1399"/>
      <c r="U111" s="1399" t="s">
        <v>375</v>
      </c>
      <c r="V111" s="1399"/>
      <c r="W111" s="1402" t="s">
        <v>374</v>
      </c>
      <c r="X111" s="421"/>
    </row>
    <row r="112" spans="1:24" ht="13.5" customHeight="1" hidden="1">
      <c r="A112" s="1415"/>
      <c r="B112" s="1424"/>
      <c r="C112" s="1438"/>
      <c r="D112" s="1408"/>
      <c r="E112" s="1426"/>
      <c r="F112" s="1428"/>
      <c r="G112" s="1439"/>
      <c r="H112" s="1428"/>
      <c r="I112" s="1431"/>
      <c r="J112" s="1409"/>
      <c r="K112" s="1412"/>
      <c r="L112" s="93"/>
      <c r="M112" s="102"/>
      <c r="N112" s="102"/>
      <c r="O112" s="101"/>
      <c r="P112" s="101"/>
      <c r="Q112" s="101"/>
      <c r="R112" s="1429"/>
      <c r="S112" s="1400"/>
      <c r="T112" s="1400"/>
      <c r="U112" s="1400"/>
      <c r="V112" s="1400"/>
      <c r="W112" s="1403"/>
      <c r="X112" s="421"/>
    </row>
    <row r="113" spans="1:24" ht="13.5" customHeight="1" hidden="1">
      <c r="A113" s="1413">
        <v>26</v>
      </c>
      <c r="B113" s="100">
        <f>PHONETIC(B114)</f>
      </c>
      <c r="C113" s="1416"/>
      <c r="D113" s="1418"/>
      <c r="E113" s="1419"/>
      <c r="F113" s="1420"/>
      <c r="G113" s="1434"/>
      <c r="H113" s="1420"/>
      <c r="I113" s="1435"/>
      <c r="J113" s="1432"/>
      <c r="K113" s="1410"/>
      <c r="L113" s="99"/>
      <c r="M113" s="98"/>
      <c r="N113" s="98"/>
      <c r="O113" s="98"/>
      <c r="P113" s="98"/>
      <c r="Q113" s="98"/>
      <c r="R113" s="1405"/>
      <c r="S113" s="1401" t="s">
        <v>369</v>
      </c>
      <c r="T113" s="1401"/>
      <c r="U113" s="1401" t="s">
        <v>373</v>
      </c>
      <c r="V113" s="1401"/>
      <c r="W113" s="1404" t="s">
        <v>372</v>
      </c>
      <c r="X113" s="421"/>
    </row>
    <row r="114" spans="1:24" ht="13.5" customHeight="1" hidden="1">
      <c r="A114" s="1414"/>
      <c r="B114" s="1407"/>
      <c r="C114" s="1437"/>
      <c r="D114" s="1417"/>
      <c r="E114" s="1421"/>
      <c r="F114" s="1422"/>
      <c r="G114" s="1421"/>
      <c r="H114" s="1422"/>
      <c r="I114" s="1436"/>
      <c r="J114" s="1433"/>
      <c r="K114" s="1411"/>
      <c r="L114" s="97"/>
      <c r="M114" s="96"/>
      <c r="N114" s="96"/>
      <c r="O114" s="95"/>
      <c r="P114" s="95"/>
      <c r="Q114" s="95"/>
      <c r="R114" s="1406"/>
      <c r="S114" s="1399"/>
      <c r="T114" s="1399"/>
      <c r="U114" s="1399"/>
      <c r="V114" s="1399"/>
      <c r="W114" s="1402"/>
      <c r="X114" s="421"/>
    </row>
    <row r="115" spans="1:24" ht="13.5" customHeight="1" hidden="1">
      <c r="A115" s="1414"/>
      <c r="B115" s="1423"/>
      <c r="C115" s="1437"/>
      <c r="D115" s="1417"/>
      <c r="E115" s="1425"/>
      <c r="F115" s="1427" t="s">
        <v>371</v>
      </c>
      <c r="G115" s="1425">
        <f ca="1">IF(G113="","",DATEDIF(G113,TODAY(),"Y"))</f>
      </c>
      <c r="H115" s="1427" t="s">
        <v>370</v>
      </c>
      <c r="I115" s="1430"/>
      <c r="J115" s="1407"/>
      <c r="K115" s="1411"/>
      <c r="L115" s="94"/>
      <c r="M115" s="94"/>
      <c r="N115" s="94"/>
      <c r="O115" s="94"/>
      <c r="P115" s="94"/>
      <c r="Q115" s="94"/>
      <c r="R115" s="1406"/>
      <c r="S115" s="1399" t="s">
        <v>369</v>
      </c>
      <c r="T115" s="1399"/>
      <c r="U115" s="1399" t="s">
        <v>375</v>
      </c>
      <c r="V115" s="1399"/>
      <c r="W115" s="1402" t="s">
        <v>374</v>
      </c>
      <c r="X115" s="421"/>
    </row>
    <row r="116" spans="1:24" ht="13.5" customHeight="1" hidden="1">
      <c r="A116" s="1415"/>
      <c r="B116" s="1424"/>
      <c r="C116" s="1438"/>
      <c r="D116" s="1408"/>
      <c r="E116" s="1426"/>
      <c r="F116" s="1428"/>
      <c r="G116" s="1426"/>
      <c r="H116" s="1428"/>
      <c r="I116" s="1431"/>
      <c r="J116" s="1409"/>
      <c r="K116" s="1412"/>
      <c r="L116" s="93"/>
      <c r="M116" s="102"/>
      <c r="N116" s="102"/>
      <c r="O116" s="101"/>
      <c r="P116" s="101"/>
      <c r="Q116" s="101"/>
      <c r="R116" s="1429"/>
      <c r="S116" s="1400"/>
      <c r="T116" s="1400"/>
      <c r="U116" s="1400"/>
      <c r="V116" s="1400"/>
      <c r="W116" s="1403"/>
      <c r="X116" s="421"/>
    </row>
    <row r="117" spans="1:24" ht="13.5" customHeight="1" hidden="1">
      <c r="A117" s="1413">
        <v>27</v>
      </c>
      <c r="B117" s="100">
        <f>PHONETIC(B118)</f>
      </c>
      <c r="C117" s="1416"/>
      <c r="D117" s="1418"/>
      <c r="E117" s="1419"/>
      <c r="F117" s="1420"/>
      <c r="G117" s="1434"/>
      <c r="H117" s="1420"/>
      <c r="I117" s="1435"/>
      <c r="J117" s="1432"/>
      <c r="K117" s="1410"/>
      <c r="L117" s="99"/>
      <c r="M117" s="98"/>
      <c r="N117" s="98"/>
      <c r="O117" s="98"/>
      <c r="P117" s="104"/>
      <c r="Q117" s="98"/>
      <c r="R117" s="1405"/>
      <c r="S117" s="1401" t="s">
        <v>369</v>
      </c>
      <c r="T117" s="1401"/>
      <c r="U117" s="1401" t="s">
        <v>373</v>
      </c>
      <c r="V117" s="1401"/>
      <c r="W117" s="1404" t="s">
        <v>372</v>
      </c>
      <c r="X117" s="421"/>
    </row>
    <row r="118" spans="1:24" ht="13.5" customHeight="1" hidden="1">
      <c r="A118" s="1414"/>
      <c r="B118" s="1407"/>
      <c r="C118" s="1437"/>
      <c r="D118" s="1417"/>
      <c r="E118" s="1421"/>
      <c r="F118" s="1422"/>
      <c r="G118" s="1421"/>
      <c r="H118" s="1422"/>
      <c r="I118" s="1436"/>
      <c r="J118" s="1433"/>
      <c r="K118" s="1411"/>
      <c r="L118" s="97"/>
      <c r="M118" s="96"/>
      <c r="N118" s="96"/>
      <c r="O118" s="95"/>
      <c r="P118" s="96"/>
      <c r="Q118" s="96"/>
      <c r="R118" s="1406"/>
      <c r="S118" s="1399"/>
      <c r="T118" s="1399"/>
      <c r="U118" s="1399"/>
      <c r="V118" s="1399"/>
      <c r="W118" s="1402"/>
      <c r="X118" s="421"/>
    </row>
    <row r="119" spans="1:24" ht="13.5" customHeight="1" hidden="1">
      <c r="A119" s="1414"/>
      <c r="B119" s="1423"/>
      <c r="C119" s="1437"/>
      <c r="D119" s="1417"/>
      <c r="E119" s="1425"/>
      <c r="F119" s="1427" t="s">
        <v>371</v>
      </c>
      <c r="G119" s="1425">
        <f ca="1">IF(G117="","",DATEDIF(G117,TODAY(),"Y"))</f>
      </c>
      <c r="H119" s="1427" t="s">
        <v>370</v>
      </c>
      <c r="I119" s="1430"/>
      <c r="J119" s="1407"/>
      <c r="K119" s="1411"/>
      <c r="L119" s="94"/>
      <c r="M119" s="94"/>
      <c r="N119" s="94"/>
      <c r="O119" s="94"/>
      <c r="P119" s="97"/>
      <c r="Q119" s="94"/>
      <c r="R119" s="1406"/>
      <c r="S119" s="1399" t="s">
        <v>369</v>
      </c>
      <c r="T119" s="1399"/>
      <c r="U119" s="1399" t="s">
        <v>375</v>
      </c>
      <c r="V119" s="1399"/>
      <c r="W119" s="1402" t="s">
        <v>374</v>
      </c>
      <c r="X119" s="421"/>
    </row>
    <row r="120" spans="1:24" ht="13.5" customHeight="1" hidden="1">
      <c r="A120" s="1415"/>
      <c r="B120" s="1424"/>
      <c r="C120" s="1438"/>
      <c r="D120" s="1408"/>
      <c r="E120" s="1426"/>
      <c r="F120" s="1428"/>
      <c r="G120" s="1426"/>
      <c r="H120" s="1428"/>
      <c r="I120" s="1431"/>
      <c r="J120" s="1409"/>
      <c r="K120" s="1412"/>
      <c r="L120" s="93"/>
      <c r="M120" s="102"/>
      <c r="N120" s="102"/>
      <c r="O120" s="101"/>
      <c r="P120" s="103"/>
      <c r="Q120" s="101"/>
      <c r="R120" s="1429"/>
      <c r="S120" s="1400"/>
      <c r="T120" s="1400"/>
      <c r="U120" s="1400"/>
      <c r="V120" s="1400"/>
      <c r="W120" s="1403"/>
      <c r="X120" s="421"/>
    </row>
    <row r="121" spans="1:24" ht="13.5" customHeight="1" hidden="1">
      <c r="A121" s="1413">
        <v>28</v>
      </c>
      <c r="B121" s="100">
        <f>PHONETIC(B122)</f>
      </c>
      <c r="C121" s="1416"/>
      <c r="D121" s="1418"/>
      <c r="E121" s="1419"/>
      <c r="F121" s="1420"/>
      <c r="G121" s="1434"/>
      <c r="H121" s="1420"/>
      <c r="I121" s="1435"/>
      <c r="J121" s="1432"/>
      <c r="K121" s="1410"/>
      <c r="L121" s="99"/>
      <c r="M121" s="98"/>
      <c r="N121" s="98"/>
      <c r="O121" s="98"/>
      <c r="P121" s="98"/>
      <c r="Q121" s="98"/>
      <c r="R121" s="1405"/>
      <c r="S121" s="1401" t="s">
        <v>369</v>
      </c>
      <c r="T121" s="1401"/>
      <c r="U121" s="1401" t="s">
        <v>373</v>
      </c>
      <c r="V121" s="1401"/>
      <c r="W121" s="1404" t="s">
        <v>372</v>
      </c>
      <c r="X121" s="421"/>
    </row>
    <row r="122" spans="1:24" ht="13.5" customHeight="1" hidden="1">
      <c r="A122" s="1414"/>
      <c r="B122" s="1407"/>
      <c r="C122" s="1417"/>
      <c r="D122" s="1417"/>
      <c r="E122" s="1421"/>
      <c r="F122" s="1422"/>
      <c r="G122" s="1421"/>
      <c r="H122" s="1422"/>
      <c r="I122" s="1436"/>
      <c r="J122" s="1433"/>
      <c r="K122" s="1411"/>
      <c r="L122" s="97"/>
      <c r="M122" s="96"/>
      <c r="N122" s="96"/>
      <c r="O122" s="95"/>
      <c r="P122" s="95"/>
      <c r="Q122" s="95"/>
      <c r="R122" s="1406"/>
      <c r="S122" s="1399"/>
      <c r="T122" s="1399"/>
      <c r="U122" s="1399"/>
      <c r="V122" s="1399"/>
      <c r="W122" s="1402"/>
      <c r="X122" s="421"/>
    </row>
    <row r="123" spans="1:24" ht="13.5" customHeight="1" hidden="1">
      <c r="A123" s="1414"/>
      <c r="B123" s="1423"/>
      <c r="C123" s="1417"/>
      <c r="D123" s="1417"/>
      <c r="E123" s="1425"/>
      <c r="F123" s="1427" t="s">
        <v>371</v>
      </c>
      <c r="G123" s="1425">
        <f ca="1">IF(G121="","",DATEDIF(G121,TODAY(),"Y"))</f>
      </c>
      <c r="H123" s="1427" t="s">
        <v>370</v>
      </c>
      <c r="I123" s="1430"/>
      <c r="J123" s="1407"/>
      <c r="K123" s="1411"/>
      <c r="L123" s="94"/>
      <c r="M123" s="94"/>
      <c r="N123" s="94"/>
      <c r="O123" s="94"/>
      <c r="P123" s="94"/>
      <c r="Q123" s="94"/>
      <c r="R123" s="1406"/>
      <c r="S123" s="1399" t="s">
        <v>369</v>
      </c>
      <c r="T123" s="1399"/>
      <c r="U123" s="1399" t="s">
        <v>375</v>
      </c>
      <c r="V123" s="1399"/>
      <c r="W123" s="1402" t="s">
        <v>374</v>
      </c>
      <c r="X123" s="421"/>
    </row>
    <row r="124" spans="1:24" ht="13.5" customHeight="1" hidden="1">
      <c r="A124" s="1415"/>
      <c r="B124" s="1424"/>
      <c r="C124" s="1408"/>
      <c r="D124" s="1408"/>
      <c r="E124" s="1426"/>
      <c r="F124" s="1428"/>
      <c r="G124" s="1426"/>
      <c r="H124" s="1428"/>
      <c r="I124" s="1431"/>
      <c r="J124" s="1409"/>
      <c r="K124" s="1412"/>
      <c r="L124" s="93"/>
      <c r="M124" s="102"/>
      <c r="N124" s="102"/>
      <c r="O124" s="101"/>
      <c r="P124" s="101"/>
      <c r="Q124" s="101"/>
      <c r="R124" s="1429"/>
      <c r="S124" s="1400"/>
      <c r="T124" s="1400"/>
      <c r="U124" s="1400"/>
      <c r="V124" s="1400"/>
      <c r="W124" s="1403"/>
      <c r="X124" s="421"/>
    </row>
    <row r="125" spans="1:24" ht="13.5" customHeight="1" hidden="1">
      <c r="A125" s="1413">
        <v>29</v>
      </c>
      <c r="B125" s="100">
        <f>PHONETIC(B126)</f>
      </c>
      <c r="C125" s="1416"/>
      <c r="D125" s="1418"/>
      <c r="E125" s="1419"/>
      <c r="F125" s="1420"/>
      <c r="G125" s="1434"/>
      <c r="H125" s="1420"/>
      <c r="I125" s="1435"/>
      <c r="J125" s="1432"/>
      <c r="K125" s="1410"/>
      <c r="L125" s="99"/>
      <c r="M125" s="98"/>
      <c r="N125" s="98"/>
      <c r="O125" s="98"/>
      <c r="P125" s="98"/>
      <c r="Q125" s="98"/>
      <c r="R125" s="1405"/>
      <c r="S125" s="1401" t="s">
        <v>369</v>
      </c>
      <c r="T125" s="1401"/>
      <c r="U125" s="1401" t="s">
        <v>373</v>
      </c>
      <c r="V125" s="1401"/>
      <c r="W125" s="1404" t="s">
        <v>372</v>
      </c>
      <c r="X125" s="421"/>
    </row>
    <row r="126" spans="1:24" ht="13.5" customHeight="1" hidden="1">
      <c r="A126" s="1414"/>
      <c r="B126" s="1407"/>
      <c r="C126" s="1417"/>
      <c r="D126" s="1417"/>
      <c r="E126" s="1421"/>
      <c r="F126" s="1422"/>
      <c r="G126" s="1421"/>
      <c r="H126" s="1422"/>
      <c r="I126" s="1436"/>
      <c r="J126" s="1433"/>
      <c r="K126" s="1411"/>
      <c r="L126" s="97"/>
      <c r="M126" s="96"/>
      <c r="N126" s="96"/>
      <c r="O126" s="95"/>
      <c r="P126" s="95"/>
      <c r="Q126" s="95"/>
      <c r="R126" s="1406"/>
      <c r="S126" s="1399"/>
      <c r="T126" s="1399"/>
      <c r="U126" s="1399"/>
      <c r="V126" s="1399"/>
      <c r="W126" s="1402"/>
      <c r="X126" s="421"/>
    </row>
    <row r="127" spans="1:24" ht="13.5" customHeight="1" hidden="1">
      <c r="A127" s="1414"/>
      <c r="B127" s="1423"/>
      <c r="C127" s="1417"/>
      <c r="D127" s="1417"/>
      <c r="E127" s="1425"/>
      <c r="F127" s="1427" t="s">
        <v>371</v>
      </c>
      <c r="G127" s="1425">
        <f ca="1">IF(G125="","",DATEDIF(G125,TODAY(),"Y"))</f>
      </c>
      <c r="H127" s="1427" t="s">
        <v>370</v>
      </c>
      <c r="I127" s="1430"/>
      <c r="J127" s="1407"/>
      <c r="K127" s="1411"/>
      <c r="L127" s="94"/>
      <c r="M127" s="94"/>
      <c r="N127" s="94"/>
      <c r="O127" s="94"/>
      <c r="P127" s="94"/>
      <c r="Q127" s="94"/>
      <c r="R127" s="1406"/>
      <c r="S127" s="1399" t="s">
        <v>369</v>
      </c>
      <c r="T127" s="1399"/>
      <c r="U127" s="1399" t="s">
        <v>375</v>
      </c>
      <c r="V127" s="1399"/>
      <c r="W127" s="1402" t="s">
        <v>374</v>
      </c>
      <c r="X127" s="421"/>
    </row>
    <row r="128" spans="1:24" ht="13.5" customHeight="1" hidden="1">
      <c r="A128" s="1415"/>
      <c r="B128" s="1424"/>
      <c r="C128" s="1408"/>
      <c r="D128" s="1408"/>
      <c r="E128" s="1426"/>
      <c r="F128" s="1428"/>
      <c r="G128" s="1426"/>
      <c r="H128" s="1428"/>
      <c r="I128" s="1431"/>
      <c r="J128" s="1409"/>
      <c r="K128" s="1412"/>
      <c r="L128" s="93"/>
      <c r="M128" s="102"/>
      <c r="N128" s="102"/>
      <c r="O128" s="101"/>
      <c r="P128" s="101"/>
      <c r="Q128" s="101"/>
      <c r="R128" s="1429"/>
      <c r="S128" s="1400"/>
      <c r="T128" s="1400"/>
      <c r="U128" s="1400"/>
      <c r="V128" s="1400"/>
      <c r="W128" s="1403"/>
      <c r="X128" s="421"/>
    </row>
    <row r="129" spans="1:24" ht="13.5" customHeight="1" hidden="1">
      <c r="A129" s="1413">
        <v>30</v>
      </c>
      <c r="B129" s="100">
        <f>PHONETIC(B130)</f>
      </c>
      <c r="C129" s="1416"/>
      <c r="D129" s="1418"/>
      <c r="E129" s="1419"/>
      <c r="F129" s="1420"/>
      <c r="G129" s="1434"/>
      <c r="H129" s="1420"/>
      <c r="I129" s="1435"/>
      <c r="J129" s="1432"/>
      <c r="K129" s="1410"/>
      <c r="L129" s="99"/>
      <c r="M129" s="98"/>
      <c r="N129" s="98"/>
      <c r="O129" s="98"/>
      <c r="P129" s="98"/>
      <c r="Q129" s="98"/>
      <c r="R129" s="1405"/>
      <c r="S129" s="1401" t="s">
        <v>369</v>
      </c>
      <c r="T129" s="1401"/>
      <c r="U129" s="1401" t="s">
        <v>373</v>
      </c>
      <c r="V129" s="1401"/>
      <c r="W129" s="1404" t="s">
        <v>372</v>
      </c>
      <c r="X129" s="421"/>
    </row>
    <row r="130" spans="1:24" ht="13.5" customHeight="1" hidden="1">
      <c r="A130" s="1414"/>
      <c r="B130" s="1407"/>
      <c r="C130" s="1417"/>
      <c r="D130" s="1417"/>
      <c r="E130" s="1421"/>
      <c r="F130" s="1422"/>
      <c r="G130" s="1421"/>
      <c r="H130" s="1422"/>
      <c r="I130" s="1436"/>
      <c r="J130" s="1433"/>
      <c r="K130" s="1411"/>
      <c r="L130" s="97"/>
      <c r="M130" s="96"/>
      <c r="N130" s="96"/>
      <c r="O130" s="95"/>
      <c r="P130" s="95"/>
      <c r="Q130" s="95"/>
      <c r="R130" s="1406"/>
      <c r="S130" s="1399"/>
      <c r="T130" s="1399"/>
      <c r="U130" s="1399"/>
      <c r="V130" s="1399"/>
      <c r="W130" s="1402"/>
      <c r="X130" s="421"/>
    </row>
    <row r="131" spans="1:24" ht="13.5" customHeight="1" hidden="1">
      <c r="A131" s="1414"/>
      <c r="B131" s="1423"/>
      <c r="C131" s="1417"/>
      <c r="D131" s="1417"/>
      <c r="E131" s="1425"/>
      <c r="F131" s="1427" t="s">
        <v>371</v>
      </c>
      <c r="G131" s="1425">
        <f ca="1">IF(G129="","",DATEDIF(G129,TODAY(),"Y"))</f>
      </c>
      <c r="H131" s="1427" t="s">
        <v>370</v>
      </c>
      <c r="I131" s="1430"/>
      <c r="J131" s="1407"/>
      <c r="K131" s="1411"/>
      <c r="L131" s="94"/>
      <c r="M131" s="94"/>
      <c r="N131" s="94"/>
      <c r="O131" s="94"/>
      <c r="P131" s="94"/>
      <c r="Q131" s="94"/>
      <c r="R131" s="1406"/>
      <c r="S131" s="1399" t="s">
        <v>369</v>
      </c>
      <c r="T131" s="1399"/>
      <c r="U131" s="1399" t="s">
        <v>368</v>
      </c>
      <c r="V131" s="1399"/>
      <c r="W131" s="1402" t="s">
        <v>367</v>
      </c>
      <c r="X131" s="421"/>
    </row>
    <row r="132" spans="1:24" ht="13.5" customHeight="1" hidden="1">
      <c r="A132" s="1415"/>
      <c r="B132" s="1424"/>
      <c r="C132" s="1408"/>
      <c r="D132" s="1408"/>
      <c r="E132" s="1426"/>
      <c r="F132" s="1428"/>
      <c r="G132" s="1426"/>
      <c r="H132" s="1428"/>
      <c r="I132" s="1431"/>
      <c r="J132" s="1408"/>
      <c r="K132" s="1412"/>
      <c r="L132" s="93"/>
      <c r="M132" s="92"/>
      <c r="N132" s="92"/>
      <c r="O132" s="91"/>
      <c r="P132" s="91"/>
      <c r="Q132" s="91"/>
      <c r="R132" s="1429"/>
      <c r="S132" s="1400"/>
      <c r="T132" s="1400"/>
      <c r="U132" s="1400"/>
      <c r="V132" s="1400"/>
      <c r="W132" s="1403"/>
      <c r="X132" s="421"/>
    </row>
    <row r="133" spans="18:24" s="5" customFormat="1" ht="12" customHeight="1">
      <c r="R133" s="90"/>
      <c r="S133" s="90"/>
      <c r="T133" s="90"/>
      <c r="U133" s="90"/>
      <c r="V133" s="90"/>
      <c r="W133" s="90"/>
      <c r="X133" s="90"/>
    </row>
    <row r="134" spans="1:24" s="5" customFormat="1" ht="12" customHeight="1">
      <c r="A134" s="5" t="s">
        <v>366</v>
      </c>
      <c r="J134" s="5" t="s">
        <v>365</v>
      </c>
      <c r="R134" s="90"/>
      <c r="S134" s="90"/>
      <c r="T134" s="90"/>
      <c r="U134" s="90"/>
      <c r="V134" s="90"/>
      <c r="W134" s="90"/>
      <c r="X134" s="90"/>
    </row>
    <row r="135" spans="2:24" s="5" customFormat="1" ht="12" customHeight="1">
      <c r="B135" s="5" t="s">
        <v>364</v>
      </c>
      <c r="J135" s="5" t="s">
        <v>363</v>
      </c>
      <c r="R135" s="90"/>
      <c r="S135" s="90"/>
      <c r="T135" s="90"/>
      <c r="U135" s="90"/>
      <c r="V135" s="90"/>
      <c r="W135" s="90"/>
      <c r="X135" s="90"/>
    </row>
    <row r="136" spans="2:10" s="5" customFormat="1" ht="12" customHeight="1">
      <c r="B136" s="5" t="s">
        <v>362</v>
      </c>
      <c r="J136" s="5" t="s">
        <v>361</v>
      </c>
    </row>
    <row r="137" s="5" customFormat="1" ht="12" customHeight="1">
      <c r="J137" s="506" t="s">
        <v>1051</v>
      </c>
    </row>
    <row r="138" s="5" customFormat="1" ht="12" customHeight="1"/>
    <row r="139" ht="12.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sheetData>
  <sheetProtection/>
  <protectedRanges>
    <protectedRange sqref="C13:D52 E13 G13 E15 E17 G17 E19 E21 E23 G21 G25 E25 E27 E29 E31 G29 E33 G33 E35 E37 E39 G37 G41 E41 E43 E45 E47 G45 G49 E49 E51 I13:R52 T13:T52 V13:V52 Q6 K6 C3 I3 C6 B50 B46 B42 B38 B34 B30 B26 B22 B18 B14" name="範囲1"/>
  </protectedRanges>
  <mergeCells count="839">
    <mergeCell ref="U131:U132"/>
    <mergeCell ref="T129:T130"/>
    <mergeCell ref="U129:U130"/>
    <mergeCell ref="W127:W128"/>
    <mergeCell ref="W131:W132"/>
    <mergeCell ref="V129:V130"/>
    <mergeCell ref="W129:W130"/>
    <mergeCell ref="V131:V132"/>
    <mergeCell ref="V127:V128"/>
    <mergeCell ref="U127:U128"/>
    <mergeCell ref="S129:S130"/>
    <mergeCell ref="T125:T126"/>
    <mergeCell ref="T131:T132"/>
    <mergeCell ref="R129:R130"/>
    <mergeCell ref="T127:T128"/>
    <mergeCell ref="S127:S128"/>
    <mergeCell ref="R127:R128"/>
    <mergeCell ref="R125:R126"/>
    <mergeCell ref="K7:M7"/>
    <mergeCell ref="I121:I122"/>
    <mergeCell ref="J123:J124"/>
    <mergeCell ref="I117:I118"/>
    <mergeCell ref="J117:J118"/>
    <mergeCell ref="I115:I116"/>
    <mergeCell ref="I111:I112"/>
    <mergeCell ref="J101:J102"/>
    <mergeCell ref="K101:K104"/>
    <mergeCell ref="I101:I102"/>
    <mergeCell ref="P7:S7"/>
    <mergeCell ref="R131:R132"/>
    <mergeCell ref="S131:S132"/>
    <mergeCell ref="S125:S126"/>
    <mergeCell ref="S123:S124"/>
    <mergeCell ref="S121:S122"/>
    <mergeCell ref="R123:R124"/>
    <mergeCell ref="R121:R122"/>
    <mergeCell ref="S115:S116"/>
    <mergeCell ref="R115:R116"/>
    <mergeCell ref="A129:A132"/>
    <mergeCell ref="C129:C132"/>
    <mergeCell ref="D129:D132"/>
    <mergeCell ref="E129:F130"/>
    <mergeCell ref="B130:B132"/>
    <mergeCell ref="E131:E132"/>
    <mergeCell ref="F131:F132"/>
    <mergeCell ref="K125:K128"/>
    <mergeCell ref="H131:H132"/>
    <mergeCell ref="I131:I132"/>
    <mergeCell ref="G129:H130"/>
    <mergeCell ref="I129:I130"/>
    <mergeCell ref="K129:K132"/>
    <mergeCell ref="G131:G132"/>
    <mergeCell ref="J129:J130"/>
    <mergeCell ref="I125:I126"/>
    <mergeCell ref="J131:J132"/>
    <mergeCell ref="W123:W124"/>
    <mergeCell ref="A125:A128"/>
    <mergeCell ref="C125:C128"/>
    <mergeCell ref="D125:D128"/>
    <mergeCell ref="E125:F126"/>
    <mergeCell ref="G125:H126"/>
    <mergeCell ref="W125:W126"/>
    <mergeCell ref="H127:H128"/>
    <mergeCell ref="T121:T122"/>
    <mergeCell ref="V123:V124"/>
    <mergeCell ref="U125:U126"/>
    <mergeCell ref="V125:V126"/>
    <mergeCell ref="B126:B128"/>
    <mergeCell ref="E127:E128"/>
    <mergeCell ref="F127:F128"/>
    <mergeCell ref="G127:G128"/>
    <mergeCell ref="J125:J126"/>
    <mergeCell ref="I127:I128"/>
    <mergeCell ref="K121:K124"/>
    <mergeCell ref="J127:J128"/>
    <mergeCell ref="W121:W122"/>
    <mergeCell ref="B122:B124"/>
    <mergeCell ref="E123:E124"/>
    <mergeCell ref="F123:F124"/>
    <mergeCell ref="G123:G124"/>
    <mergeCell ref="T123:T124"/>
    <mergeCell ref="V121:V122"/>
    <mergeCell ref="G121:H122"/>
    <mergeCell ref="A121:A124"/>
    <mergeCell ref="C121:C124"/>
    <mergeCell ref="D121:D124"/>
    <mergeCell ref="E121:F122"/>
    <mergeCell ref="J121:J122"/>
    <mergeCell ref="H123:H124"/>
    <mergeCell ref="I123:I124"/>
    <mergeCell ref="U123:U124"/>
    <mergeCell ref="W115:W116"/>
    <mergeCell ref="W117:W118"/>
    <mergeCell ref="W119:W120"/>
    <mergeCell ref="V119:V120"/>
    <mergeCell ref="V115:V116"/>
    <mergeCell ref="V117:V118"/>
    <mergeCell ref="U119:U120"/>
    <mergeCell ref="U121:U122"/>
    <mergeCell ref="U115:U116"/>
    <mergeCell ref="A117:A120"/>
    <mergeCell ref="C117:C120"/>
    <mergeCell ref="D117:D120"/>
    <mergeCell ref="E117:F118"/>
    <mergeCell ref="B118:B120"/>
    <mergeCell ref="E119:E120"/>
    <mergeCell ref="F119:F120"/>
    <mergeCell ref="I119:I120"/>
    <mergeCell ref="K117:K120"/>
    <mergeCell ref="U117:U118"/>
    <mergeCell ref="G117:H118"/>
    <mergeCell ref="G119:G120"/>
    <mergeCell ref="J119:J120"/>
    <mergeCell ref="R117:R118"/>
    <mergeCell ref="H115:H116"/>
    <mergeCell ref="G115:G116"/>
    <mergeCell ref="T115:T116"/>
    <mergeCell ref="T117:T118"/>
    <mergeCell ref="R119:R120"/>
    <mergeCell ref="S119:S120"/>
    <mergeCell ref="T119:T120"/>
    <mergeCell ref="S117:S118"/>
    <mergeCell ref="J115:J116"/>
    <mergeCell ref="H119:H120"/>
    <mergeCell ref="A113:A116"/>
    <mergeCell ref="C113:C116"/>
    <mergeCell ref="D113:D116"/>
    <mergeCell ref="E113:F114"/>
    <mergeCell ref="B114:B116"/>
    <mergeCell ref="E115:E116"/>
    <mergeCell ref="F115:F116"/>
    <mergeCell ref="V109:V110"/>
    <mergeCell ref="T113:T114"/>
    <mergeCell ref="U113:U114"/>
    <mergeCell ref="S113:S114"/>
    <mergeCell ref="G113:H114"/>
    <mergeCell ref="I113:I114"/>
    <mergeCell ref="H111:H112"/>
    <mergeCell ref="G111:G112"/>
    <mergeCell ref="J113:J114"/>
    <mergeCell ref="K113:K116"/>
    <mergeCell ref="W113:W114"/>
    <mergeCell ref="V111:V112"/>
    <mergeCell ref="W111:W112"/>
    <mergeCell ref="T111:T112"/>
    <mergeCell ref="U111:U112"/>
    <mergeCell ref="R113:R114"/>
    <mergeCell ref="V113:V114"/>
    <mergeCell ref="W109:W110"/>
    <mergeCell ref="R111:R112"/>
    <mergeCell ref="S111:S112"/>
    <mergeCell ref="J109:J110"/>
    <mergeCell ref="K109:K112"/>
    <mergeCell ref="S109:S110"/>
    <mergeCell ref="R109:R110"/>
    <mergeCell ref="J111:J112"/>
    <mergeCell ref="T109:T110"/>
    <mergeCell ref="U109:U110"/>
    <mergeCell ref="A109:A112"/>
    <mergeCell ref="C109:C112"/>
    <mergeCell ref="D109:D112"/>
    <mergeCell ref="E109:F110"/>
    <mergeCell ref="B110:B112"/>
    <mergeCell ref="E111:E112"/>
    <mergeCell ref="F111:F112"/>
    <mergeCell ref="G109:H110"/>
    <mergeCell ref="I109:I110"/>
    <mergeCell ref="I107:I108"/>
    <mergeCell ref="T105:T106"/>
    <mergeCell ref="J105:J106"/>
    <mergeCell ref="K105:K108"/>
    <mergeCell ref="R105:R106"/>
    <mergeCell ref="S105:S106"/>
    <mergeCell ref="J107:J108"/>
    <mergeCell ref="R107:R108"/>
    <mergeCell ref="V103:V104"/>
    <mergeCell ref="W103:W104"/>
    <mergeCell ref="W107:W108"/>
    <mergeCell ref="U103:U104"/>
    <mergeCell ref="U105:U106"/>
    <mergeCell ref="V105:V106"/>
    <mergeCell ref="W105:W106"/>
    <mergeCell ref="U107:U108"/>
    <mergeCell ref="V107:V108"/>
    <mergeCell ref="G105:H106"/>
    <mergeCell ref="I105:I106"/>
    <mergeCell ref="S107:S108"/>
    <mergeCell ref="T107:T108"/>
    <mergeCell ref="G107:G108"/>
    <mergeCell ref="H107:H108"/>
    <mergeCell ref="A105:A108"/>
    <mergeCell ref="C105:C108"/>
    <mergeCell ref="D105:D108"/>
    <mergeCell ref="E105:F106"/>
    <mergeCell ref="B106:B108"/>
    <mergeCell ref="E107:E108"/>
    <mergeCell ref="F107:F108"/>
    <mergeCell ref="T101:T102"/>
    <mergeCell ref="U101:U102"/>
    <mergeCell ref="I103:I104"/>
    <mergeCell ref="J103:J104"/>
    <mergeCell ref="R103:R104"/>
    <mergeCell ref="S103:S104"/>
    <mergeCell ref="R101:R102"/>
    <mergeCell ref="V101:V102"/>
    <mergeCell ref="W101:W102"/>
    <mergeCell ref="B102:B104"/>
    <mergeCell ref="E103:E104"/>
    <mergeCell ref="F103:F104"/>
    <mergeCell ref="G103:G104"/>
    <mergeCell ref="H103:H104"/>
    <mergeCell ref="T103:T104"/>
    <mergeCell ref="G101:H102"/>
    <mergeCell ref="R97:R98"/>
    <mergeCell ref="S97:S98"/>
    <mergeCell ref="J99:J100"/>
    <mergeCell ref="R99:R100"/>
    <mergeCell ref="S99:S100"/>
    <mergeCell ref="A101:A104"/>
    <mergeCell ref="C101:C104"/>
    <mergeCell ref="D101:D104"/>
    <mergeCell ref="E101:F102"/>
    <mergeCell ref="S101:S102"/>
    <mergeCell ref="B98:B100"/>
    <mergeCell ref="E99:E100"/>
    <mergeCell ref="F99:F100"/>
    <mergeCell ref="G99:G100"/>
    <mergeCell ref="H99:H100"/>
    <mergeCell ref="I99:I100"/>
    <mergeCell ref="V97:V98"/>
    <mergeCell ref="W97:W98"/>
    <mergeCell ref="U99:U100"/>
    <mergeCell ref="V99:V100"/>
    <mergeCell ref="W99:W100"/>
    <mergeCell ref="T99:T100"/>
    <mergeCell ref="T97:T98"/>
    <mergeCell ref="W95:W96"/>
    <mergeCell ref="A97:A100"/>
    <mergeCell ref="C97:C100"/>
    <mergeCell ref="D97:D100"/>
    <mergeCell ref="E97:F98"/>
    <mergeCell ref="G97:H98"/>
    <mergeCell ref="I97:I98"/>
    <mergeCell ref="J97:J98"/>
    <mergeCell ref="K97:K100"/>
    <mergeCell ref="U97:U98"/>
    <mergeCell ref="V93:V94"/>
    <mergeCell ref="I95:I96"/>
    <mergeCell ref="J95:J96"/>
    <mergeCell ref="R95:R96"/>
    <mergeCell ref="S95:S96"/>
    <mergeCell ref="U95:U96"/>
    <mergeCell ref="S93:S94"/>
    <mergeCell ref="T93:T94"/>
    <mergeCell ref="U93:U94"/>
    <mergeCell ref="V95:V96"/>
    <mergeCell ref="W93:W94"/>
    <mergeCell ref="B94:B96"/>
    <mergeCell ref="E95:E96"/>
    <mergeCell ref="F95:F96"/>
    <mergeCell ref="G95:G96"/>
    <mergeCell ref="H95:H96"/>
    <mergeCell ref="T95:T96"/>
    <mergeCell ref="G93:H94"/>
    <mergeCell ref="I93:I94"/>
    <mergeCell ref="J93:J94"/>
    <mergeCell ref="J91:J92"/>
    <mergeCell ref="R91:R92"/>
    <mergeCell ref="S91:S92"/>
    <mergeCell ref="A93:A96"/>
    <mergeCell ref="C93:C96"/>
    <mergeCell ref="D93:D96"/>
    <mergeCell ref="E93:F94"/>
    <mergeCell ref="K93:K96"/>
    <mergeCell ref="R93:R94"/>
    <mergeCell ref="T91:T92"/>
    <mergeCell ref="T89:T90"/>
    <mergeCell ref="B90:B92"/>
    <mergeCell ref="E91:E92"/>
    <mergeCell ref="F91:F92"/>
    <mergeCell ref="G91:G92"/>
    <mergeCell ref="H91:H92"/>
    <mergeCell ref="I91:I92"/>
    <mergeCell ref="R89:R90"/>
    <mergeCell ref="S89:S90"/>
    <mergeCell ref="U89:U90"/>
    <mergeCell ref="V89:V90"/>
    <mergeCell ref="W89:W90"/>
    <mergeCell ref="U91:U92"/>
    <mergeCell ref="V91:V92"/>
    <mergeCell ref="W91:W92"/>
    <mergeCell ref="V87:V88"/>
    <mergeCell ref="W87:W88"/>
    <mergeCell ref="A89:A92"/>
    <mergeCell ref="C89:C92"/>
    <mergeCell ref="D89:D92"/>
    <mergeCell ref="E89:F90"/>
    <mergeCell ref="G89:H90"/>
    <mergeCell ref="I89:I90"/>
    <mergeCell ref="J89:J90"/>
    <mergeCell ref="K89:K92"/>
    <mergeCell ref="J85:J86"/>
    <mergeCell ref="V85:V86"/>
    <mergeCell ref="I87:I88"/>
    <mergeCell ref="J87:J88"/>
    <mergeCell ref="R87:R88"/>
    <mergeCell ref="S87:S88"/>
    <mergeCell ref="U87:U88"/>
    <mergeCell ref="S85:S86"/>
    <mergeCell ref="T85:T86"/>
    <mergeCell ref="U85:U86"/>
    <mergeCell ref="R85:R86"/>
    <mergeCell ref="W85:W86"/>
    <mergeCell ref="B86:B88"/>
    <mergeCell ref="E87:E88"/>
    <mergeCell ref="F87:F88"/>
    <mergeCell ref="G87:G88"/>
    <mergeCell ref="H87:H88"/>
    <mergeCell ref="T87:T88"/>
    <mergeCell ref="G85:H86"/>
    <mergeCell ref="I85:I86"/>
    <mergeCell ref="R81:R82"/>
    <mergeCell ref="S81:S82"/>
    <mergeCell ref="J83:J84"/>
    <mergeCell ref="R83:R84"/>
    <mergeCell ref="S83:S84"/>
    <mergeCell ref="A85:A88"/>
    <mergeCell ref="C85:C88"/>
    <mergeCell ref="D85:D88"/>
    <mergeCell ref="E85:F86"/>
    <mergeCell ref="K85:K88"/>
    <mergeCell ref="B82:B84"/>
    <mergeCell ref="E83:E84"/>
    <mergeCell ref="F83:F84"/>
    <mergeCell ref="G83:G84"/>
    <mergeCell ref="H83:H84"/>
    <mergeCell ref="I83:I84"/>
    <mergeCell ref="V81:V82"/>
    <mergeCell ref="W81:W82"/>
    <mergeCell ref="U83:U84"/>
    <mergeCell ref="V83:V84"/>
    <mergeCell ref="W83:W84"/>
    <mergeCell ref="T83:T84"/>
    <mergeCell ref="T81:T82"/>
    <mergeCell ref="W79:W80"/>
    <mergeCell ref="A81:A84"/>
    <mergeCell ref="C81:C84"/>
    <mergeCell ref="D81:D84"/>
    <mergeCell ref="E81:F82"/>
    <mergeCell ref="G81:H82"/>
    <mergeCell ref="I81:I82"/>
    <mergeCell ref="J81:J82"/>
    <mergeCell ref="K81:K84"/>
    <mergeCell ref="U81:U82"/>
    <mergeCell ref="V77:V78"/>
    <mergeCell ref="I79:I80"/>
    <mergeCell ref="J79:J80"/>
    <mergeCell ref="R79:R80"/>
    <mergeCell ref="S79:S80"/>
    <mergeCell ref="U79:U80"/>
    <mergeCell ref="S77:S78"/>
    <mergeCell ref="T77:T78"/>
    <mergeCell ref="U77:U78"/>
    <mergeCell ref="V79:V80"/>
    <mergeCell ref="W77:W78"/>
    <mergeCell ref="B78:B80"/>
    <mergeCell ref="E79:E80"/>
    <mergeCell ref="F79:F80"/>
    <mergeCell ref="G79:G80"/>
    <mergeCell ref="H79:H80"/>
    <mergeCell ref="T79:T80"/>
    <mergeCell ref="G77:H78"/>
    <mergeCell ref="I77:I78"/>
    <mergeCell ref="J77:J78"/>
    <mergeCell ref="J75:J76"/>
    <mergeCell ref="R75:R76"/>
    <mergeCell ref="S75:S76"/>
    <mergeCell ref="A77:A80"/>
    <mergeCell ref="C77:C80"/>
    <mergeCell ref="D77:D80"/>
    <mergeCell ref="E77:F78"/>
    <mergeCell ref="K77:K80"/>
    <mergeCell ref="R77:R78"/>
    <mergeCell ref="T75:T76"/>
    <mergeCell ref="T73:T74"/>
    <mergeCell ref="B74:B76"/>
    <mergeCell ref="E75:E76"/>
    <mergeCell ref="F75:F76"/>
    <mergeCell ref="G75:G76"/>
    <mergeCell ref="H75:H76"/>
    <mergeCell ref="I75:I76"/>
    <mergeCell ref="R73:R74"/>
    <mergeCell ref="S73:S74"/>
    <mergeCell ref="U73:U74"/>
    <mergeCell ref="V73:V74"/>
    <mergeCell ref="W73:W74"/>
    <mergeCell ref="U75:U76"/>
    <mergeCell ref="V75:V76"/>
    <mergeCell ref="W75:W76"/>
    <mergeCell ref="V71:V72"/>
    <mergeCell ref="W71:W72"/>
    <mergeCell ref="A73:A76"/>
    <mergeCell ref="C73:C76"/>
    <mergeCell ref="D73:D76"/>
    <mergeCell ref="E73:F74"/>
    <mergeCell ref="G73:H74"/>
    <mergeCell ref="I73:I74"/>
    <mergeCell ref="J73:J74"/>
    <mergeCell ref="K73:K76"/>
    <mergeCell ref="J69:J70"/>
    <mergeCell ref="V69:V70"/>
    <mergeCell ref="I71:I72"/>
    <mergeCell ref="J71:J72"/>
    <mergeCell ref="R71:R72"/>
    <mergeCell ref="S71:S72"/>
    <mergeCell ref="U71:U72"/>
    <mergeCell ref="S69:S70"/>
    <mergeCell ref="T69:T70"/>
    <mergeCell ref="U69:U70"/>
    <mergeCell ref="R69:R70"/>
    <mergeCell ref="W69:W70"/>
    <mergeCell ref="B70:B72"/>
    <mergeCell ref="E71:E72"/>
    <mergeCell ref="F71:F72"/>
    <mergeCell ref="G71:G72"/>
    <mergeCell ref="H71:H72"/>
    <mergeCell ref="T71:T72"/>
    <mergeCell ref="G69:H70"/>
    <mergeCell ref="I69:I70"/>
    <mergeCell ref="R65:R66"/>
    <mergeCell ref="S65:S66"/>
    <mergeCell ref="J67:J68"/>
    <mergeCell ref="R67:R68"/>
    <mergeCell ref="S67:S68"/>
    <mergeCell ref="A69:A72"/>
    <mergeCell ref="C69:C72"/>
    <mergeCell ref="D69:D72"/>
    <mergeCell ref="E69:F70"/>
    <mergeCell ref="K69:K72"/>
    <mergeCell ref="B66:B68"/>
    <mergeCell ref="E67:E68"/>
    <mergeCell ref="F67:F68"/>
    <mergeCell ref="G67:G68"/>
    <mergeCell ref="H67:H68"/>
    <mergeCell ref="I67:I68"/>
    <mergeCell ref="V65:V66"/>
    <mergeCell ref="W65:W66"/>
    <mergeCell ref="U67:U68"/>
    <mergeCell ref="V67:V68"/>
    <mergeCell ref="W67:W68"/>
    <mergeCell ref="T67:T68"/>
    <mergeCell ref="T65:T66"/>
    <mergeCell ref="W63:W64"/>
    <mergeCell ref="A65:A68"/>
    <mergeCell ref="C65:C68"/>
    <mergeCell ref="D65:D68"/>
    <mergeCell ref="E65:F66"/>
    <mergeCell ref="G65:H66"/>
    <mergeCell ref="I65:I66"/>
    <mergeCell ref="J65:J66"/>
    <mergeCell ref="K65:K68"/>
    <mergeCell ref="U65:U66"/>
    <mergeCell ref="V61:V62"/>
    <mergeCell ref="I63:I64"/>
    <mergeCell ref="J63:J64"/>
    <mergeCell ref="R63:R64"/>
    <mergeCell ref="S63:S64"/>
    <mergeCell ref="U63:U64"/>
    <mergeCell ref="S61:S62"/>
    <mergeCell ref="T61:T62"/>
    <mergeCell ref="U61:U62"/>
    <mergeCell ref="V63:V64"/>
    <mergeCell ref="W61:W62"/>
    <mergeCell ref="B62:B64"/>
    <mergeCell ref="E63:E64"/>
    <mergeCell ref="F63:F64"/>
    <mergeCell ref="G63:G64"/>
    <mergeCell ref="H63:H64"/>
    <mergeCell ref="T63:T64"/>
    <mergeCell ref="G61:H62"/>
    <mergeCell ref="I61:I62"/>
    <mergeCell ref="J61:J62"/>
    <mergeCell ref="J59:J60"/>
    <mergeCell ref="R59:R60"/>
    <mergeCell ref="S59:S60"/>
    <mergeCell ref="A61:A64"/>
    <mergeCell ref="C61:C64"/>
    <mergeCell ref="D61:D64"/>
    <mergeCell ref="E61:F62"/>
    <mergeCell ref="K61:K64"/>
    <mergeCell ref="R61:R62"/>
    <mergeCell ref="T59:T60"/>
    <mergeCell ref="T57:T58"/>
    <mergeCell ref="B58:B60"/>
    <mergeCell ref="E59:E60"/>
    <mergeCell ref="F59:F60"/>
    <mergeCell ref="G59:G60"/>
    <mergeCell ref="H59:H60"/>
    <mergeCell ref="I59:I60"/>
    <mergeCell ref="R57:R58"/>
    <mergeCell ref="S57:S58"/>
    <mergeCell ref="U57:U58"/>
    <mergeCell ref="V57:V58"/>
    <mergeCell ref="W57:W58"/>
    <mergeCell ref="U59:U60"/>
    <mergeCell ref="V59:V60"/>
    <mergeCell ref="W59:W60"/>
    <mergeCell ref="V55:V56"/>
    <mergeCell ref="W55:W56"/>
    <mergeCell ref="A57:A60"/>
    <mergeCell ref="C57:C60"/>
    <mergeCell ref="D57:D60"/>
    <mergeCell ref="E57:F58"/>
    <mergeCell ref="G57:H58"/>
    <mergeCell ref="I57:I58"/>
    <mergeCell ref="J57:J58"/>
    <mergeCell ref="K57:K60"/>
    <mergeCell ref="J53:J54"/>
    <mergeCell ref="V53:V54"/>
    <mergeCell ref="I55:I56"/>
    <mergeCell ref="J55:J56"/>
    <mergeCell ref="R55:R56"/>
    <mergeCell ref="S55:S56"/>
    <mergeCell ref="U55:U56"/>
    <mergeCell ref="S53:S54"/>
    <mergeCell ref="T53:T54"/>
    <mergeCell ref="U53:U54"/>
    <mergeCell ref="R53:R54"/>
    <mergeCell ref="W53:W54"/>
    <mergeCell ref="B54:B56"/>
    <mergeCell ref="E55:E56"/>
    <mergeCell ref="F55:F56"/>
    <mergeCell ref="G55:G56"/>
    <mergeCell ref="H55:H56"/>
    <mergeCell ref="T55:T56"/>
    <mergeCell ref="G53:H54"/>
    <mergeCell ref="I53:I54"/>
    <mergeCell ref="R49:R50"/>
    <mergeCell ref="S49:S50"/>
    <mergeCell ref="J51:J52"/>
    <mergeCell ref="R51:R52"/>
    <mergeCell ref="S51:S52"/>
    <mergeCell ref="A53:A56"/>
    <mergeCell ref="C53:C56"/>
    <mergeCell ref="D53:D56"/>
    <mergeCell ref="E53:F54"/>
    <mergeCell ref="K53:K56"/>
    <mergeCell ref="B50:B52"/>
    <mergeCell ref="E51:E52"/>
    <mergeCell ref="F51:F52"/>
    <mergeCell ref="G51:G52"/>
    <mergeCell ref="H51:H52"/>
    <mergeCell ref="I51:I52"/>
    <mergeCell ref="V49:V50"/>
    <mergeCell ref="W49:W50"/>
    <mergeCell ref="U51:U52"/>
    <mergeCell ref="V51:V52"/>
    <mergeCell ref="W51:W52"/>
    <mergeCell ref="T51:T52"/>
    <mergeCell ref="T49:T50"/>
    <mergeCell ref="W47:W48"/>
    <mergeCell ref="A49:A52"/>
    <mergeCell ref="C49:C52"/>
    <mergeCell ref="D49:D52"/>
    <mergeCell ref="E49:F50"/>
    <mergeCell ref="G49:H50"/>
    <mergeCell ref="I49:I50"/>
    <mergeCell ref="J49:J50"/>
    <mergeCell ref="K49:K52"/>
    <mergeCell ref="U49:U50"/>
    <mergeCell ref="V45:V46"/>
    <mergeCell ref="I47:I48"/>
    <mergeCell ref="J47:J48"/>
    <mergeCell ref="R47:R48"/>
    <mergeCell ref="S47:S48"/>
    <mergeCell ref="U47:U48"/>
    <mergeCell ref="S45:S46"/>
    <mergeCell ref="T45:T46"/>
    <mergeCell ref="U45:U46"/>
    <mergeCell ref="V47:V48"/>
    <mergeCell ref="W45:W46"/>
    <mergeCell ref="B46:B48"/>
    <mergeCell ref="E47:E48"/>
    <mergeCell ref="F47:F48"/>
    <mergeCell ref="G47:G48"/>
    <mergeCell ref="H47:H48"/>
    <mergeCell ref="T47:T48"/>
    <mergeCell ref="G45:H46"/>
    <mergeCell ref="I45:I46"/>
    <mergeCell ref="J45:J46"/>
    <mergeCell ref="J43:J44"/>
    <mergeCell ref="R43:R44"/>
    <mergeCell ref="S43:S44"/>
    <mergeCell ref="A45:A48"/>
    <mergeCell ref="C45:C48"/>
    <mergeCell ref="D45:D48"/>
    <mergeCell ref="E45:F46"/>
    <mergeCell ref="K45:K48"/>
    <mergeCell ref="R45:R46"/>
    <mergeCell ref="T43:T44"/>
    <mergeCell ref="T41:T42"/>
    <mergeCell ref="B42:B44"/>
    <mergeCell ref="E43:E44"/>
    <mergeCell ref="F43:F44"/>
    <mergeCell ref="G43:G44"/>
    <mergeCell ref="H43:H44"/>
    <mergeCell ref="I43:I44"/>
    <mergeCell ref="R41:R42"/>
    <mergeCell ref="S41:S42"/>
    <mergeCell ref="U41:U42"/>
    <mergeCell ref="V41:V42"/>
    <mergeCell ref="W41:W42"/>
    <mergeCell ref="U43:U44"/>
    <mergeCell ref="V43:V44"/>
    <mergeCell ref="W43:W44"/>
    <mergeCell ref="V39:V40"/>
    <mergeCell ref="W39:W40"/>
    <mergeCell ref="A41:A44"/>
    <mergeCell ref="C41:C44"/>
    <mergeCell ref="D41:D44"/>
    <mergeCell ref="E41:F42"/>
    <mergeCell ref="G41:H42"/>
    <mergeCell ref="I41:I42"/>
    <mergeCell ref="J41:J42"/>
    <mergeCell ref="K41:K44"/>
    <mergeCell ref="J37:J38"/>
    <mergeCell ref="V37:V38"/>
    <mergeCell ref="I39:I40"/>
    <mergeCell ref="J39:J40"/>
    <mergeCell ref="R39:R40"/>
    <mergeCell ref="S39:S40"/>
    <mergeCell ref="U39:U40"/>
    <mergeCell ref="S37:S38"/>
    <mergeCell ref="T37:T38"/>
    <mergeCell ref="U37:U38"/>
    <mergeCell ref="R37:R38"/>
    <mergeCell ref="W37:W38"/>
    <mergeCell ref="B38:B40"/>
    <mergeCell ref="E39:E40"/>
    <mergeCell ref="F39:F40"/>
    <mergeCell ref="G39:G40"/>
    <mergeCell ref="H39:H40"/>
    <mergeCell ref="T39:T40"/>
    <mergeCell ref="G37:H38"/>
    <mergeCell ref="I37:I38"/>
    <mergeCell ref="R33:R34"/>
    <mergeCell ref="S33:S34"/>
    <mergeCell ref="J35:J36"/>
    <mergeCell ref="R35:R36"/>
    <mergeCell ref="S35:S36"/>
    <mergeCell ref="A37:A40"/>
    <mergeCell ref="C37:C40"/>
    <mergeCell ref="D37:D40"/>
    <mergeCell ref="E37:F38"/>
    <mergeCell ref="K37:K40"/>
    <mergeCell ref="B34:B36"/>
    <mergeCell ref="E35:E36"/>
    <mergeCell ref="F35:F36"/>
    <mergeCell ref="G35:G36"/>
    <mergeCell ref="H35:H36"/>
    <mergeCell ref="I35:I36"/>
    <mergeCell ref="V33:V34"/>
    <mergeCell ref="W33:W34"/>
    <mergeCell ref="U35:U36"/>
    <mergeCell ref="V35:V36"/>
    <mergeCell ref="W35:W36"/>
    <mergeCell ref="T35:T36"/>
    <mergeCell ref="T33:T34"/>
    <mergeCell ref="W31:W32"/>
    <mergeCell ref="A33:A36"/>
    <mergeCell ref="C33:C36"/>
    <mergeCell ref="D33:D36"/>
    <mergeCell ref="E33:F34"/>
    <mergeCell ref="G33:H34"/>
    <mergeCell ref="I33:I34"/>
    <mergeCell ref="J33:J34"/>
    <mergeCell ref="K33:K36"/>
    <mergeCell ref="U33:U34"/>
    <mergeCell ref="V29:V30"/>
    <mergeCell ref="I31:I32"/>
    <mergeCell ref="J31:J32"/>
    <mergeCell ref="R31:R32"/>
    <mergeCell ref="S31:S32"/>
    <mergeCell ref="U31:U32"/>
    <mergeCell ref="S29:S30"/>
    <mergeCell ref="T29:T30"/>
    <mergeCell ref="U29:U30"/>
    <mergeCell ref="V31:V32"/>
    <mergeCell ref="W29:W30"/>
    <mergeCell ref="B30:B32"/>
    <mergeCell ref="E31:E32"/>
    <mergeCell ref="F31:F32"/>
    <mergeCell ref="G31:G32"/>
    <mergeCell ref="H31:H32"/>
    <mergeCell ref="T31:T32"/>
    <mergeCell ref="G29:H30"/>
    <mergeCell ref="I29:I30"/>
    <mergeCell ref="J29:J30"/>
    <mergeCell ref="J27:J28"/>
    <mergeCell ref="R27:R28"/>
    <mergeCell ref="S27:S28"/>
    <mergeCell ref="A29:A32"/>
    <mergeCell ref="C29:C32"/>
    <mergeCell ref="D29:D32"/>
    <mergeCell ref="E29:F30"/>
    <mergeCell ref="K29:K32"/>
    <mergeCell ref="R29:R30"/>
    <mergeCell ref="T27:T28"/>
    <mergeCell ref="T25:T26"/>
    <mergeCell ref="B26:B28"/>
    <mergeCell ref="E27:E28"/>
    <mergeCell ref="F27:F28"/>
    <mergeCell ref="G27:G28"/>
    <mergeCell ref="H27:H28"/>
    <mergeCell ref="I27:I28"/>
    <mergeCell ref="R25:R26"/>
    <mergeCell ref="S25:S26"/>
    <mergeCell ref="U25:U26"/>
    <mergeCell ref="V25:V26"/>
    <mergeCell ref="W25:W26"/>
    <mergeCell ref="U27:U28"/>
    <mergeCell ref="V27:V28"/>
    <mergeCell ref="W27:W28"/>
    <mergeCell ref="V23:V24"/>
    <mergeCell ref="W23:W24"/>
    <mergeCell ref="A25:A28"/>
    <mergeCell ref="C25:C28"/>
    <mergeCell ref="D25:D28"/>
    <mergeCell ref="E25:F26"/>
    <mergeCell ref="G25:H26"/>
    <mergeCell ref="I25:I26"/>
    <mergeCell ref="J25:J26"/>
    <mergeCell ref="K25:K28"/>
    <mergeCell ref="T21:T22"/>
    <mergeCell ref="U21:U22"/>
    <mergeCell ref="I23:I24"/>
    <mergeCell ref="J23:J24"/>
    <mergeCell ref="R23:R24"/>
    <mergeCell ref="S23:S24"/>
    <mergeCell ref="V21:V22"/>
    <mergeCell ref="W21:W22"/>
    <mergeCell ref="B22:B24"/>
    <mergeCell ref="E23:E24"/>
    <mergeCell ref="F23:F24"/>
    <mergeCell ref="G23:G24"/>
    <mergeCell ref="H23:H24"/>
    <mergeCell ref="T23:T24"/>
    <mergeCell ref="U23:U24"/>
    <mergeCell ref="S21:S22"/>
    <mergeCell ref="W19:W20"/>
    <mergeCell ref="A21:A24"/>
    <mergeCell ref="C21:C24"/>
    <mergeCell ref="D21:D24"/>
    <mergeCell ref="E21:F22"/>
    <mergeCell ref="G21:H22"/>
    <mergeCell ref="I21:I22"/>
    <mergeCell ref="J21:J22"/>
    <mergeCell ref="K21:K24"/>
    <mergeCell ref="R21:R22"/>
    <mergeCell ref="J19:J20"/>
    <mergeCell ref="R19:R20"/>
    <mergeCell ref="S19:S20"/>
    <mergeCell ref="T19:T20"/>
    <mergeCell ref="K17:K20"/>
    <mergeCell ref="T17:T18"/>
    <mergeCell ref="W17:W18"/>
    <mergeCell ref="U19:U20"/>
    <mergeCell ref="V19:V20"/>
    <mergeCell ref="B18:B20"/>
    <mergeCell ref="E19:E20"/>
    <mergeCell ref="F19:F20"/>
    <mergeCell ref="G19:G20"/>
    <mergeCell ref="H19:H20"/>
    <mergeCell ref="I19:I20"/>
    <mergeCell ref="R17:R18"/>
    <mergeCell ref="U17:U18"/>
    <mergeCell ref="V17:V18"/>
    <mergeCell ref="S17:S18"/>
    <mergeCell ref="R15:R16"/>
    <mergeCell ref="V15:V16"/>
    <mergeCell ref="U15:U16"/>
    <mergeCell ref="W15:W16"/>
    <mergeCell ref="A17:A20"/>
    <mergeCell ref="C17:C20"/>
    <mergeCell ref="D17:D20"/>
    <mergeCell ref="E17:F18"/>
    <mergeCell ref="G17:H18"/>
    <mergeCell ref="I17:I18"/>
    <mergeCell ref="J17:J18"/>
    <mergeCell ref="S15:S16"/>
    <mergeCell ref="T15:T16"/>
    <mergeCell ref="R13:R14"/>
    <mergeCell ref="S13:S14"/>
    <mergeCell ref="V13:V14"/>
    <mergeCell ref="W13:W14"/>
    <mergeCell ref="T13:T14"/>
    <mergeCell ref="U13:U14"/>
    <mergeCell ref="A13:A16"/>
    <mergeCell ref="C13:C16"/>
    <mergeCell ref="D13:D16"/>
    <mergeCell ref="E13:F14"/>
    <mergeCell ref="B14:B16"/>
    <mergeCell ref="E15:E16"/>
    <mergeCell ref="F15:F16"/>
    <mergeCell ref="G13:H14"/>
    <mergeCell ref="I13:I14"/>
    <mergeCell ref="J11:J12"/>
    <mergeCell ref="L11:L12"/>
    <mergeCell ref="J13:J14"/>
    <mergeCell ref="K13:K16"/>
    <mergeCell ref="G15:G16"/>
    <mergeCell ref="H15:H16"/>
    <mergeCell ref="I15:I16"/>
    <mergeCell ref="J15:J16"/>
    <mergeCell ref="G11:H12"/>
    <mergeCell ref="I11:I12"/>
    <mergeCell ref="G9:H10"/>
    <mergeCell ref="I9:I10"/>
    <mergeCell ref="O9:Q10"/>
    <mergeCell ref="Q11:Q12"/>
    <mergeCell ref="M11:N11"/>
    <mergeCell ref="P11:P12"/>
    <mergeCell ref="M10:N10"/>
    <mergeCell ref="A9:A12"/>
    <mergeCell ref="C9:C12"/>
    <mergeCell ref="D9:D12"/>
    <mergeCell ref="E9:F10"/>
    <mergeCell ref="B10:B12"/>
    <mergeCell ref="E11:F12"/>
    <mergeCell ref="R9:W10"/>
    <mergeCell ref="Q2:W3"/>
    <mergeCell ref="C3:F3"/>
    <mergeCell ref="I3:J3"/>
    <mergeCell ref="Q4:W5"/>
    <mergeCell ref="K9:K12"/>
    <mergeCell ref="C6:F6"/>
    <mergeCell ref="R11:W11"/>
    <mergeCell ref="M12:N12"/>
    <mergeCell ref="R12:W12"/>
  </mergeCells>
  <conditionalFormatting sqref="J13:J14 J17:J18 J21:J22 J25:J26 J29:J30 J33:J34 J37:J38 J41:J42 J45:J46 J49:J50 J53:J54 J57:J58 J61:J62 J65:J66 J69:J70 J73:J74 J77:J78 J81:J82 J85:J86 J89:J90 J93:J94 J97:J98 J101:J102 J105:J106 J109:J110 J113:J114 J117:J118 J121:J122 J125:J126 J129:J130">
    <cfRule type="expression" priority="1" dxfId="8" stopIfTrue="1">
      <formula>NOW()-J13&gt;365</formula>
    </cfRule>
    <cfRule type="expression" priority="2" dxfId="9" stopIfTrue="1">
      <formula>NOW()-J13&gt;305</formula>
    </cfRule>
  </conditionalFormatting>
  <printOptions/>
  <pageMargins left="0.7874015748031497" right="0.2362204724409449" top="0.5905511811023623" bottom="0.2362204724409449" header="0.31496062992125984" footer="0.1968503937007874"/>
  <pageSetup blackAndWhite="1" horizontalDpi="600" verticalDpi="600" orientation="landscape" paperSize="8" r:id="rId4"/>
  <headerFooter alignWithMargins="0">
    <oddFooter>&amp;R12-2</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Sheet14">
    <pageSetUpPr fitToPage="1"/>
  </sheetPr>
  <dimension ref="B1:AI63"/>
  <sheetViews>
    <sheetView zoomScale="80" zoomScaleNormal="80" zoomScaleSheetLayoutView="75" zoomScalePageLayoutView="0" workbookViewId="0" topLeftCell="A1">
      <selection activeCell="M21" sqref="M21"/>
    </sheetView>
  </sheetViews>
  <sheetFormatPr defaultColWidth="8.796875" defaultRowHeight="14.25"/>
  <cols>
    <col min="1" max="1" width="1.59765625" style="207" customWidth="1"/>
    <col min="2" max="2" width="7.09765625" style="207" customWidth="1"/>
    <col min="3" max="3" width="4.69921875" style="207" customWidth="1"/>
    <col min="4" max="4" width="6" style="207" customWidth="1"/>
    <col min="5" max="5" width="9" style="207" customWidth="1"/>
    <col min="6" max="6" width="3.19921875" style="207" customWidth="1"/>
    <col min="7" max="7" width="2.59765625" style="207" customWidth="1"/>
    <col min="8" max="8" width="4.59765625" style="207" customWidth="1"/>
    <col min="9" max="9" width="3.3984375" style="207" customWidth="1"/>
    <col min="10" max="10" width="4.3984375" style="207" customWidth="1"/>
    <col min="11" max="11" width="2.09765625" style="207" customWidth="1"/>
    <col min="12" max="12" width="5.3984375" style="207" customWidth="1"/>
    <col min="13" max="13" width="3.8984375" style="207" customWidth="1"/>
    <col min="14" max="14" width="4.09765625" style="207" customWidth="1"/>
    <col min="15" max="15" width="4" style="207" customWidth="1"/>
    <col min="16" max="16" width="4.59765625" style="207" customWidth="1"/>
    <col min="17" max="17" width="6.69921875" style="207" customWidth="1"/>
    <col min="18" max="18" width="9.69921875" style="207" customWidth="1"/>
    <col min="19" max="19" width="12" style="207" customWidth="1"/>
    <col min="20" max="20" width="3.19921875" style="207" customWidth="1"/>
    <col min="21" max="21" width="3" style="207" customWidth="1"/>
    <col min="22" max="22" width="19.3984375" style="207" customWidth="1"/>
    <col min="23" max="23" width="3.5" style="207" customWidth="1"/>
    <col min="24" max="24" width="3.59765625" style="207" customWidth="1"/>
    <col min="25" max="25" width="3.09765625" style="207" customWidth="1"/>
    <col min="26" max="26" width="3.3984375" style="207" customWidth="1"/>
    <col min="27" max="27" width="4.59765625" style="207" customWidth="1"/>
    <col min="28" max="28" width="16.59765625" style="207" customWidth="1"/>
    <col min="29" max="29" width="3.5" style="207" customWidth="1"/>
    <col min="30" max="30" width="3.3984375" style="207" customWidth="1"/>
    <col min="31" max="31" width="1.59765625" style="207" customWidth="1"/>
    <col min="32" max="32" width="3.8984375" style="207" customWidth="1"/>
    <col min="33" max="33" width="20.59765625" style="207" customWidth="1"/>
    <col min="34" max="34" width="3.59765625" style="207" customWidth="1"/>
    <col min="35" max="16384" width="9" style="207" customWidth="1"/>
  </cols>
  <sheetData>
    <row r="1" spans="2:4" ht="13.5">
      <c r="B1" s="1642"/>
      <c r="C1" s="1642"/>
      <c r="D1" s="1642"/>
    </row>
    <row r="2" spans="2:35" ht="17.25">
      <c r="B2" s="1516" t="s">
        <v>644</v>
      </c>
      <c r="C2" s="769"/>
      <c r="D2" s="695"/>
      <c r="E2" s="148"/>
      <c r="F2" s="148"/>
      <c r="S2" s="423"/>
      <c r="AI2" s="423"/>
    </row>
    <row r="3" spans="2:35" ht="17.25">
      <c r="B3" s="150"/>
      <c r="C3" s="150"/>
      <c r="D3" s="149"/>
      <c r="E3" s="148"/>
      <c r="F3" s="148"/>
      <c r="Q3" s="147"/>
      <c r="R3" s="424"/>
      <c r="S3" s="423"/>
      <c r="T3" s="326"/>
      <c r="U3" s="326"/>
      <c r="V3" s="326"/>
      <c r="W3" s="1518"/>
      <c r="X3" s="1518"/>
      <c r="Y3" s="1518"/>
      <c r="Z3" s="1518"/>
      <c r="AA3" s="146"/>
      <c r="AB3" s="328"/>
      <c r="AC3" s="145"/>
      <c r="AD3" s="326"/>
      <c r="AE3" s="326"/>
      <c r="AF3" s="326"/>
      <c r="AG3" s="326"/>
      <c r="AH3" s="326"/>
      <c r="AI3" s="423"/>
    </row>
    <row r="4" spans="2:35" ht="13.5">
      <c r="B4" s="260"/>
      <c r="C4" s="260"/>
      <c r="D4" s="260"/>
      <c r="Q4" s="147"/>
      <c r="R4" s="424"/>
      <c r="S4" s="423"/>
      <c r="T4" s="326"/>
      <c r="U4" s="326"/>
      <c r="V4" s="326"/>
      <c r="W4" s="146"/>
      <c r="X4" s="146"/>
      <c r="Y4" s="146"/>
      <c r="Z4" s="146"/>
      <c r="AA4" s="146"/>
      <c r="AB4" s="328"/>
      <c r="AC4" s="145"/>
      <c r="AD4" s="326"/>
      <c r="AE4" s="326"/>
      <c r="AF4" s="326"/>
      <c r="AG4" s="326"/>
      <c r="AH4" s="326"/>
      <c r="AI4" s="423"/>
    </row>
    <row r="5" spans="15:35" ht="13.5">
      <c r="O5" s="1521" t="s">
        <v>643</v>
      </c>
      <c r="P5" s="1522"/>
      <c r="Q5" s="1522"/>
      <c r="R5" s="1522"/>
      <c r="S5" s="338"/>
      <c r="T5" s="330"/>
      <c r="U5" s="330"/>
      <c r="V5" s="328" t="s">
        <v>642</v>
      </c>
      <c r="W5" s="1519"/>
      <c r="X5" s="1519"/>
      <c r="Y5" s="1519"/>
      <c r="Z5" s="1519"/>
      <c r="AA5" s="1520"/>
      <c r="AB5" s="1539" t="s">
        <v>641</v>
      </c>
      <c r="AC5" s="1040"/>
      <c r="AD5" s="1040"/>
      <c r="AE5" s="1040"/>
      <c r="AF5" s="1040"/>
      <c r="AG5" s="422"/>
      <c r="AH5" s="326"/>
      <c r="AI5" s="423"/>
    </row>
    <row r="6" spans="20:33" ht="13.5">
      <c r="T6" s="330"/>
      <c r="U6" s="330"/>
      <c r="V6" s="326"/>
      <c r="AC6" s="338"/>
      <c r="AD6" s="338"/>
      <c r="AE6" s="338"/>
      <c r="AF6" s="338"/>
      <c r="AG6" s="338"/>
    </row>
    <row r="7" spans="5:34" ht="17.25">
      <c r="E7" s="143"/>
      <c r="F7" s="143"/>
      <c r="G7" s="143"/>
      <c r="H7" s="1526" t="s">
        <v>640</v>
      </c>
      <c r="I7" s="1527"/>
      <c r="J7" s="1527"/>
      <c r="K7" s="1527"/>
      <c r="L7" s="1527"/>
      <c r="M7" s="338"/>
      <c r="T7" s="330"/>
      <c r="U7" s="330"/>
      <c r="V7" s="328" t="s">
        <v>639</v>
      </c>
      <c r="W7" s="1519"/>
      <c r="X7" s="1519"/>
      <c r="Y7" s="1519"/>
      <c r="Z7" s="1519"/>
      <c r="AA7" s="1520"/>
      <c r="AB7" s="1539" t="s">
        <v>639</v>
      </c>
      <c r="AC7" s="1040"/>
      <c r="AD7" s="1040"/>
      <c r="AE7" s="1040"/>
      <c r="AF7" s="1040"/>
      <c r="AG7" s="144" t="s">
        <v>271</v>
      </c>
      <c r="AH7" s="260"/>
    </row>
    <row r="8" spans="5:34" ht="17.25">
      <c r="E8" s="1523" t="s">
        <v>638</v>
      </c>
      <c r="F8" s="1040"/>
      <c r="G8" s="1040"/>
      <c r="H8" s="1527"/>
      <c r="I8" s="1527"/>
      <c r="J8" s="1527"/>
      <c r="K8" s="1527"/>
      <c r="L8" s="1527"/>
      <c r="M8" s="143" t="s">
        <v>637</v>
      </c>
      <c r="O8" s="143"/>
      <c r="T8" s="338"/>
      <c r="U8" s="338"/>
      <c r="AC8" s="338"/>
      <c r="AD8" s="338"/>
      <c r="AE8" s="338"/>
      <c r="AF8" s="338"/>
      <c r="AG8" s="425"/>
      <c r="AH8" s="326"/>
    </row>
    <row r="9" spans="5:34" ht="17.25">
      <c r="E9" s="143"/>
      <c r="F9" s="143"/>
      <c r="G9" s="143"/>
      <c r="H9" s="1527"/>
      <c r="I9" s="1527"/>
      <c r="J9" s="1527"/>
      <c r="K9" s="1527"/>
      <c r="L9" s="1527"/>
      <c r="M9" s="338"/>
      <c r="T9" s="338"/>
      <c r="U9" s="338"/>
      <c r="AB9" s="1539" t="s">
        <v>636</v>
      </c>
      <c r="AC9" s="1040"/>
      <c r="AD9" s="1040"/>
      <c r="AE9" s="1040"/>
      <c r="AF9" s="1040"/>
      <c r="AG9" s="142"/>
      <c r="AH9" s="260"/>
    </row>
    <row r="10" spans="3:7" ht="13.5">
      <c r="C10" s="330"/>
      <c r="D10" s="1529"/>
      <c r="E10" s="1529"/>
      <c r="F10" s="1529"/>
      <c r="G10" s="1529"/>
    </row>
    <row r="11" spans="2:30" ht="17.25">
      <c r="B11" s="1517" t="s">
        <v>322</v>
      </c>
      <c r="C11" s="1517"/>
      <c r="D11" s="1524">
        <f>IF('ﾃﾞｰﾀ入力'!C23=0,"",'ﾃﾞｰﾀ入力'!C23)</f>
      </c>
      <c r="E11" s="1525"/>
      <c r="F11" s="1525"/>
      <c r="G11" s="1525"/>
      <c r="H11" s="383" t="s">
        <v>320</v>
      </c>
      <c r="I11" s="383"/>
      <c r="N11" s="326"/>
      <c r="T11" s="83" t="s">
        <v>635</v>
      </c>
      <c r="U11" s="141"/>
      <c r="V11" s="141"/>
      <c r="Z11" s="1344" t="s">
        <v>634</v>
      </c>
      <c r="AA11" s="1344"/>
      <c r="AB11" s="1535" t="s">
        <v>633</v>
      </c>
      <c r="AC11" s="1520"/>
      <c r="AD11" s="1520"/>
    </row>
    <row r="12" spans="2:32" ht="13.5">
      <c r="B12" s="327"/>
      <c r="C12" s="327"/>
      <c r="J12" s="1382" t="s">
        <v>632</v>
      </c>
      <c r="K12" s="1382"/>
      <c r="L12" s="1382"/>
      <c r="M12" s="208"/>
      <c r="N12" s="1533"/>
      <c r="O12" s="1534"/>
      <c r="P12" s="1534"/>
      <c r="Q12" s="1534"/>
      <c r="R12" s="1520"/>
      <c r="T12" s="1036" t="s">
        <v>631</v>
      </c>
      <c r="U12" s="1037"/>
      <c r="V12" s="1037"/>
      <c r="W12" s="1037"/>
      <c r="X12" s="1038"/>
      <c r="Y12" s="1536" t="s">
        <v>630</v>
      </c>
      <c r="Z12" s="1537"/>
      <c r="AA12" s="1537"/>
      <c r="AB12" s="1537"/>
      <c r="AC12" s="1537"/>
      <c r="AD12" s="1538"/>
      <c r="AE12" s="426"/>
      <c r="AF12" s="326" t="s">
        <v>629</v>
      </c>
    </row>
    <row r="13" spans="2:33" ht="15" customHeight="1">
      <c r="B13" s="1528" t="s">
        <v>628</v>
      </c>
      <c r="C13" s="1528"/>
      <c r="D13" s="1525">
        <f>IF('ﾃﾞｰﾀ入力'!C25=0,"",'ﾃﾞｰﾀ入力'!C25)</f>
      </c>
      <c r="E13" s="1525"/>
      <c r="F13" s="1071"/>
      <c r="G13" s="1071"/>
      <c r="H13" s="337" t="s">
        <v>201</v>
      </c>
      <c r="I13" s="328"/>
      <c r="J13" s="1643" t="s">
        <v>627</v>
      </c>
      <c r="K13" s="1643"/>
      <c r="L13" s="1643"/>
      <c r="M13" s="208"/>
      <c r="N13" s="1337"/>
      <c r="O13" s="1337"/>
      <c r="P13" s="1337"/>
      <c r="Q13" s="1337"/>
      <c r="R13" s="427" t="s">
        <v>271</v>
      </c>
      <c r="T13" s="696" t="s">
        <v>626</v>
      </c>
      <c r="U13" s="697"/>
      <c r="V13" s="698"/>
      <c r="W13" s="1531" t="s">
        <v>624</v>
      </c>
      <c r="X13" s="1532"/>
      <c r="Y13" s="696" t="s">
        <v>625</v>
      </c>
      <c r="Z13" s="1548"/>
      <c r="AA13" s="1548"/>
      <c r="AB13" s="1549"/>
      <c r="AC13" s="1531" t="s">
        <v>624</v>
      </c>
      <c r="AD13" s="1532"/>
      <c r="AE13" s="415"/>
      <c r="AF13" s="428" t="s">
        <v>623</v>
      </c>
      <c r="AG13" s="429" t="s">
        <v>622</v>
      </c>
    </row>
    <row r="14" spans="10:33" ht="15" customHeight="1">
      <c r="J14" s="1382" t="s">
        <v>621</v>
      </c>
      <c r="K14" s="1382"/>
      <c r="L14" s="1382"/>
      <c r="M14" s="208"/>
      <c r="N14" s="1395"/>
      <c r="O14" s="1395"/>
      <c r="P14" s="1395"/>
      <c r="Q14" s="1395"/>
      <c r="R14" s="1530"/>
      <c r="T14" s="710"/>
      <c r="U14" s="763"/>
      <c r="V14" s="711"/>
      <c r="W14" s="400" t="s">
        <v>620</v>
      </c>
      <c r="X14" s="400" t="s">
        <v>619</v>
      </c>
      <c r="Y14" s="1550"/>
      <c r="Z14" s="1035"/>
      <c r="AA14" s="1035"/>
      <c r="AB14" s="1551"/>
      <c r="AC14" s="400" t="s">
        <v>620</v>
      </c>
      <c r="AD14" s="400" t="s">
        <v>619</v>
      </c>
      <c r="AE14" s="401"/>
      <c r="AF14" s="428" t="s">
        <v>618</v>
      </c>
      <c r="AG14" s="429" t="s">
        <v>617</v>
      </c>
    </row>
    <row r="15" spans="20:33" ht="15" customHeight="1">
      <c r="T15" s="1324" t="s">
        <v>616</v>
      </c>
      <c r="U15" s="1324" t="s">
        <v>615</v>
      </c>
      <c r="V15" s="430" t="s">
        <v>614</v>
      </c>
      <c r="W15" s="137"/>
      <c r="X15" s="137"/>
      <c r="Y15" s="1324" t="s">
        <v>613</v>
      </c>
      <c r="Z15" s="431" t="s">
        <v>612</v>
      </c>
      <c r="AA15" s="432"/>
      <c r="AB15" s="433"/>
      <c r="AC15" s="137"/>
      <c r="AD15" s="137"/>
      <c r="AE15" s="136"/>
      <c r="AF15" s="428" t="s">
        <v>611</v>
      </c>
      <c r="AG15" s="429" t="s">
        <v>610</v>
      </c>
    </row>
    <row r="16" spans="3:33" ht="15" customHeight="1">
      <c r="C16" s="1650" t="s">
        <v>609</v>
      </c>
      <c r="D16" s="1650"/>
      <c r="E16" s="1650"/>
      <c r="F16" s="1650"/>
      <c r="G16" s="1650"/>
      <c r="H16" s="1650"/>
      <c r="I16" s="1650"/>
      <c r="J16" s="1650"/>
      <c r="K16" s="1650"/>
      <c r="L16" s="1650"/>
      <c r="M16" s="1650"/>
      <c r="N16" s="1650"/>
      <c r="O16" s="1650"/>
      <c r="P16" s="1650"/>
      <c r="Q16" s="1650"/>
      <c r="R16" s="140"/>
      <c r="T16" s="1325"/>
      <c r="U16" s="1325"/>
      <c r="V16" s="430" t="s">
        <v>608</v>
      </c>
      <c r="W16" s="137"/>
      <c r="X16" s="137"/>
      <c r="Y16" s="1325"/>
      <c r="Z16" s="1552" t="s">
        <v>607</v>
      </c>
      <c r="AA16" s="1553"/>
      <c r="AB16" s="1554"/>
      <c r="AC16" s="137"/>
      <c r="AD16" s="137"/>
      <c r="AE16" s="136"/>
      <c r="AF16" s="428" t="s">
        <v>606</v>
      </c>
      <c r="AG16" s="429" t="s">
        <v>605</v>
      </c>
    </row>
    <row r="17" spans="3:33" ht="15" customHeight="1">
      <c r="C17" s="1651"/>
      <c r="D17" s="1651"/>
      <c r="E17" s="1651"/>
      <c r="F17" s="1651"/>
      <c r="G17" s="1651"/>
      <c r="H17" s="1651"/>
      <c r="I17" s="1651"/>
      <c r="J17" s="1651"/>
      <c r="K17" s="1651"/>
      <c r="L17" s="1651"/>
      <c r="M17" s="1651"/>
      <c r="N17" s="1651"/>
      <c r="O17" s="1651"/>
      <c r="P17" s="1651"/>
      <c r="Q17" s="1651"/>
      <c r="R17" s="140"/>
      <c r="T17" s="1325"/>
      <c r="U17" s="1325"/>
      <c r="V17" s="430" t="s">
        <v>604</v>
      </c>
      <c r="W17" s="137"/>
      <c r="X17" s="137"/>
      <c r="Y17" s="1325"/>
      <c r="Z17" s="1552" t="s">
        <v>572</v>
      </c>
      <c r="AA17" s="1553"/>
      <c r="AB17" s="1554"/>
      <c r="AC17" s="137"/>
      <c r="AD17" s="137"/>
      <c r="AE17" s="136"/>
      <c r="AF17" s="428" t="s">
        <v>603</v>
      </c>
      <c r="AG17" s="429" t="s">
        <v>602</v>
      </c>
    </row>
    <row r="18" spans="3:33" ht="15" customHeight="1">
      <c r="C18" s="1651"/>
      <c r="D18" s="1651"/>
      <c r="E18" s="1651"/>
      <c r="F18" s="1651"/>
      <c r="G18" s="1651"/>
      <c r="H18" s="1651"/>
      <c r="I18" s="1651"/>
      <c r="J18" s="1651"/>
      <c r="K18" s="1651"/>
      <c r="L18" s="1651"/>
      <c r="M18" s="1651"/>
      <c r="N18" s="1651"/>
      <c r="O18" s="1651"/>
      <c r="P18" s="1651"/>
      <c r="Q18" s="1651"/>
      <c r="R18" s="140"/>
      <c r="T18" s="1325"/>
      <c r="U18" s="1325"/>
      <c r="V18" s="430" t="s">
        <v>601</v>
      </c>
      <c r="W18" s="137"/>
      <c r="X18" s="137"/>
      <c r="Y18" s="1325"/>
      <c r="Z18" s="434" t="s">
        <v>513</v>
      </c>
      <c r="AA18" s="434"/>
      <c r="AB18" s="434"/>
      <c r="AC18" s="137"/>
      <c r="AD18" s="137"/>
      <c r="AE18" s="136"/>
      <c r="AF18" s="428" t="s">
        <v>600</v>
      </c>
      <c r="AG18" s="429" t="s">
        <v>599</v>
      </c>
    </row>
    <row r="19" spans="3:33" ht="15" customHeight="1">
      <c r="C19" s="1651"/>
      <c r="D19" s="1651"/>
      <c r="E19" s="1651"/>
      <c r="F19" s="1651"/>
      <c r="G19" s="1651"/>
      <c r="H19" s="1651"/>
      <c r="I19" s="1651"/>
      <c r="J19" s="1651"/>
      <c r="K19" s="1651"/>
      <c r="L19" s="1651"/>
      <c r="M19" s="1651"/>
      <c r="N19" s="1651"/>
      <c r="O19" s="1651"/>
      <c r="P19" s="1651"/>
      <c r="Q19" s="1651"/>
      <c r="R19" s="304"/>
      <c r="T19" s="1325"/>
      <c r="U19" s="1326"/>
      <c r="V19" s="430" t="s">
        <v>598</v>
      </c>
      <c r="W19" s="137"/>
      <c r="X19" s="137"/>
      <c r="Y19" s="1325"/>
      <c r="Z19" s="434" t="s">
        <v>597</v>
      </c>
      <c r="AA19" s="434"/>
      <c r="AB19" s="434"/>
      <c r="AC19" s="137"/>
      <c r="AD19" s="137"/>
      <c r="AE19" s="136"/>
      <c r="AF19" s="428" t="s">
        <v>596</v>
      </c>
      <c r="AG19" s="429" t="s">
        <v>595</v>
      </c>
    </row>
    <row r="20" spans="3:33" ht="15" customHeight="1">
      <c r="C20" s="304"/>
      <c r="D20" s="304"/>
      <c r="E20" s="304"/>
      <c r="F20" s="304"/>
      <c r="G20" s="304"/>
      <c r="H20" s="304"/>
      <c r="I20" s="304"/>
      <c r="J20" s="139" t="s">
        <v>594</v>
      </c>
      <c r="K20" s="304"/>
      <c r="L20" s="304"/>
      <c r="M20" s="304"/>
      <c r="N20" s="304"/>
      <c r="O20" s="304"/>
      <c r="P20" s="304"/>
      <c r="Q20" s="304"/>
      <c r="R20" s="304"/>
      <c r="T20" s="1325"/>
      <c r="U20" s="1324" t="s">
        <v>593</v>
      </c>
      <c r="V20" s="430" t="s">
        <v>592</v>
      </c>
      <c r="W20" s="137"/>
      <c r="X20" s="137"/>
      <c r="Y20" s="1325"/>
      <c r="Z20" s="434" t="s">
        <v>591</v>
      </c>
      <c r="AA20" s="434"/>
      <c r="AB20" s="434"/>
      <c r="AC20" s="137"/>
      <c r="AD20" s="137"/>
      <c r="AE20" s="136"/>
      <c r="AF20" s="428" t="s">
        <v>590</v>
      </c>
      <c r="AG20" s="429" t="s">
        <v>589</v>
      </c>
    </row>
    <row r="21" spans="8:33" ht="15" customHeight="1">
      <c r="H21" s="207" t="s">
        <v>200</v>
      </c>
      <c r="J21" s="294"/>
      <c r="T21" s="1325"/>
      <c r="U21" s="1325"/>
      <c r="V21" s="430" t="s">
        <v>588</v>
      </c>
      <c r="W21" s="137"/>
      <c r="X21" s="137"/>
      <c r="Y21" s="1326"/>
      <c r="Z21" s="434" t="s">
        <v>543</v>
      </c>
      <c r="AA21" s="431"/>
      <c r="AB21" s="433"/>
      <c r="AC21" s="137"/>
      <c r="AD21" s="137"/>
      <c r="AE21" s="136"/>
      <c r="AF21" s="428" t="s">
        <v>587</v>
      </c>
      <c r="AG21" s="429" t="s">
        <v>586</v>
      </c>
    </row>
    <row r="22" spans="3:33" ht="15" customHeight="1">
      <c r="C22" s="1622"/>
      <c r="D22" s="1623"/>
      <c r="E22" s="696" t="s">
        <v>585</v>
      </c>
      <c r="F22" s="697"/>
      <c r="G22" s="698"/>
      <c r="H22" s="696" t="s">
        <v>584</v>
      </c>
      <c r="I22" s="697"/>
      <c r="J22" s="698"/>
      <c r="K22" s="696" t="s">
        <v>583</v>
      </c>
      <c r="L22" s="697"/>
      <c r="M22" s="697"/>
      <c r="N22" s="697"/>
      <c r="O22" s="697"/>
      <c r="P22" s="698"/>
      <c r="Q22" s="932" t="s">
        <v>582</v>
      </c>
      <c r="R22" s="1666" t="s">
        <v>581</v>
      </c>
      <c r="T22" s="1325"/>
      <c r="U22" s="1325"/>
      <c r="V22" s="430" t="s">
        <v>521</v>
      </c>
      <c r="W22" s="137"/>
      <c r="X22" s="137"/>
      <c r="Y22" s="1324" t="s">
        <v>580</v>
      </c>
      <c r="Z22" s="434" t="s">
        <v>552</v>
      </c>
      <c r="AA22" s="431"/>
      <c r="AB22" s="433"/>
      <c r="AC22" s="137"/>
      <c r="AD22" s="137"/>
      <c r="AE22" s="136"/>
      <c r="AF22" s="428" t="s">
        <v>579</v>
      </c>
      <c r="AG22" s="429" t="s">
        <v>578</v>
      </c>
    </row>
    <row r="23" spans="3:33" ht="15" customHeight="1">
      <c r="C23" s="1318"/>
      <c r="D23" s="1624"/>
      <c r="E23" s="710"/>
      <c r="F23" s="763"/>
      <c r="G23" s="711"/>
      <c r="H23" s="710"/>
      <c r="I23" s="763"/>
      <c r="J23" s="711"/>
      <c r="K23" s="710"/>
      <c r="L23" s="763"/>
      <c r="M23" s="763"/>
      <c r="N23" s="763"/>
      <c r="O23" s="763"/>
      <c r="P23" s="711"/>
      <c r="Q23" s="866"/>
      <c r="R23" s="866"/>
      <c r="T23" s="1325"/>
      <c r="U23" s="1325"/>
      <c r="V23" s="430" t="s">
        <v>577</v>
      </c>
      <c r="W23" s="137"/>
      <c r="X23" s="137"/>
      <c r="Y23" s="1325"/>
      <c r="Z23" s="434" t="s">
        <v>576</v>
      </c>
      <c r="AA23" s="431"/>
      <c r="AB23" s="433"/>
      <c r="AC23" s="137"/>
      <c r="AD23" s="137"/>
      <c r="AE23" s="136"/>
      <c r="AF23" s="428" t="s">
        <v>575</v>
      </c>
      <c r="AG23" s="429" t="s">
        <v>574</v>
      </c>
    </row>
    <row r="24" spans="3:33" ht="15" customHeight="1">
      <c r="C24" s="696" t="s">
        <v>573</v>
      </c>
      <c r="D24" s="698"/>
      <c r="E24" s="1667"/>
      <c r="F24" s="1632"/>
      <c r="G24" s="1633"/>
      <c r="H24" s="1638"/>
      <c r="I24" s="1583"/>
      <c r="J24" s="1584"/>
      <c r="K24" s="1677"/>
      <c r="L24" s="1678"/>
      <c r="M24" s="1678"/>
      <c r="N24" s="1678"/>
      <c r="O24" s="1678"/>
      <c r="P24" s="1679"/>
      <c r="Q24" s="1652"/>
      <c r="R24" s="1611"/>
      <c r="T24" s="1325"/>
      <c r="U24" s="1325"/>
      <c r="V24" s="430" t="s">
        <v>569</v>
      </c>
      <c r="W24" s="137"/>
      <c r="X24" s="137"/>
      <c r="Y24" s="1325"/>
      <c r="Z24" s="434" t="s">
        <v>572</v>
      </c>
      <c r="AA24" s="431"/>
      <c r="AB24" s="433"/>
      <c r="AC24" s="137"/>
      <c r="AD24" s="137"/>
      <c r="AE24" s="136"/>
      <c r="AF24" s="428" t="s">
        <v>571</v>
      </c>
      <c r="AG24" s="429" t="s">
        <v>570</v>
      </c>
    </row>
    <row r="25" spans="3:33" ht="15" customHeight="1">
      <c r="C25" s="708"/>
      <c r="D25" s="709"/>
      <c r="E25" s="1668"/>
      <c r="F25" s="1669"/>
      <c r="G25" s="1670"/>
      <c r="H25" s="1639"/>
      <c r="I25" s="1660"/>
      <c r="J25" s="1641"/>
      <c r="K25" s="1680"/>
      <c r="L25" s="1681"/>
      <c r="M25" s="1681"/>
      <c r="N25" s="1681"/>
      <c r="O25" s="1681"/>
      <c r="P25" s="1682"/>
      <c r="Q25" s="1653"/>
      <c r="R25" s="1612"/>
      <c r="T25" s="1325"/>
      <c r="U25" s="1325"/>
      <c r="V25" s="430" t="s">
        <v>542</v>
      </c>
      <c r="W25" s="137"/>
      <c r="X25" s="137"/>
      <c r="Y25" s="1325"/>
      <c r="Z25" s="434" t="s">
        <v>569</v>
      </c>
      <c r="AA25" s="431"/>
      <c r="AB25" s="433"/>
      <c r="AC25" s="137"/>
      <c r="AD25" s="137"/>
      <c r="AE25" s="136"/>
      <c r="AF25" s="428" t="s">
        <v>568</v>
      </c>
      <c r="AG25" s="429" t="s">
        <v>567</v>
      </c>
    </row>
    <row r="26" spans="3:33" ht="15" customHeight="1">
      <c r="C26" s="708"/>
      <c r="D26" s="709"/>
      <c r="E26" s="1668"/>
      <c r="F26" s="1669"/>
      <c r="G26" s="1670"/>
      <c r="H26" s="1639"/>
      <c r="I26" s="1660"/>
      <c r="J26" s="1641"/>
      <c r="K26" s="1680"/>
      <c r="L26" s="1681"/>
      <c r="M26" s="1681"/>
      <c r="N26" s="1681"/>
      <c r="O26" s="1681"/>
      <c r="P26" s="1682"/>
      <c r="Q26" s="1653"/>
      <c r="R26" s="1612"/>
      <c r="T26" s="1325"/>
      <c r="U26" s="1325"/>
      <c r="V26" s="430" t="s">
        <v>566</v>
      </c>
      <c r="W26" s="137"/>
      <c r="X26" s="137"/>
      <c r="Y26" s="1325"/>
      <c r="Z26" s="434" t="s">
        <v>565</v>
      </c>
      <c r="AA26" s="431"/>
      <c r="AB26" s="433"/>
      <c r="AC26" s="137"/>
      <c r="AD26" s="137"/>
      <c r="AE26" s="136"/>
      <c r="AF26" s="428" t="s">
        <v>564</v>
      </c>
      <c r="AG26" s="429" t="s">
        <v>563</v>
      </c>
    </row>
    <row r="27" spans="3:33" ht="15" customHeight="1">
      <c r="C27" s="708"/>
      <c r="D27" s="709"/>
      <c r="E27" s="1668"/>
      <c r="F27" s="1669"/>
      <c r="G27" s="1670"/>
      <c r="H27" s="1639"/>
      <c r="I27" s="1660"/>
      <c r="J27" s="1641"/>
      <c r="K27" s="1680"/>
      <c r="L27" s="1681"/>
      <c r="M27" s="1681"/>
      <c r="N27" s="1681"/>
      <c r="O27" s="1681"/>
      <c r="P27" s="1682"/>
      <c r="Q27" s="1653"/>
      <c r="R27" s="1612"/>
      <c r="T27" s="1325"/>
      <c r="U27" s="1325"/>
      <c r="V27" s="430" t="s">
        <v>562</v>
      </c>
      <c r="W27" s="137"/>
      <c r="X27" s="137"/>
      <c r="Y27" s="1325"/>
      <c r="Z27" s="434" t="s">
        <v>561</v>
      </c>
      <c r="AA27" s="431"/>
      <c r="AB27" s="433"/>
      <c r="AC27" s="137"/>
      <c r="AD27" s="137"/>
      <c r="AE27" s="136"/>
      <c r="AF27" s="428" t="s">
        <v>560</v>
      </c>
      <c r="AG27" s="429" t="s">
        <v>559</v>
      </c>
    </row>
    <row r="28" spans="3:33" ht="15" customHeight="1">
      <c r="C28" s="710"/>
      <c r="D28" s="711"/>
      <c r="E28" s="1634"/>
      <c r="F28" s="1635"/>
      <c r="G28" s="1636"/>
      <c r="H28" s="1585"/>
      <c r="I28" s="1586"/>
      <c r="J28" s="1587"/>
      <c r="K28" s="1683"/>
      <c r="L28" s="1684"/>
      <c r="M28" s="1684"/>
      <c r="N28" s="1684"/>
      <c r="O28" s="1684"/>
      <c r="P28" s="1685"/>
      <c r="Q28" s="1654"/>
      <c r="R28" s="1613"/>
      <c r="T28" s="1325"/>
      <c r="U28" s="1326"/>
      <c r="V28" s="430" t="s">
        <v>558</v>
      </c>
      <c r="W28" s="137"/>
      <c r="X28" s="137"/>
      <c r="Y28" s="1325"/>
      <c r="Z28" s="434" t="s">
        <v>557</v>
      </c>
      <c r="AA28" s="431"/>
      <c r="AB28" s="433"/>
      <c r="AC28" s="137"/>
      <c r="AD28" s="137"/>
      <c r="AE28" s="136"/>
      <c r="AF28" s="435"/>
      <c r="AG28" s="429" t="s">
        <v>556</v>
      </c>
    </row>
    <row r="29" spans="3:33" ht="15" customHeight="1">
      <c r="C29" s="1600" t="s">
        <v>555</v>
      </c>
      <c r="D29" s="1004"/>
      <c r="E29" s="1582" t="s">
        <v>554</v>
      </c>
      <c r="F29" s="1583"/>
      <c r="G29" s="1583"/>
      <c r="H29" s="1583"/>
      <c r="I29" s="1583"/>
      <c r="J29" s="1583"/>
      <c r="K29" s="1583"/>
      <c r="L29" s="1584"/>
      <c r="M29" s="696" t="s">
        <v>553</v>
      </c>
      <c r="N29" s="697"/>
      <c r="O29" s="698"/>
      <c r="P29" s="1638"/>
      <c r="Q29" s="1583"/>
      <c r="R29" s="1584"/>
      <c r="T29" s="1325"/>
      <c r="U29" s="1324" t="s">
        <v>430</v>
      </c>
      <c r="V29" s="430" t="s">
        <v>552</v>
      </c>
      <c r="W29" s="137"/>
      <c r="X29" s="137"/>
      <c r="Y29" s="1325"/>
      <c r="Z29" s="434" t="s">
        <v>551</v>
      </c>
      <c r="AA29" s="431"/>
      <c r="AB29" s="433"/>
      <c r="AC29" s="137"/>
      <c r="AD29" s="137"/>
      <c r="AE29" s="136"/>
      <c r="AF29" s="437" t="s">
        <v>550</v>
      </c>
      <c r="AG29" s="429" t="s">
        <v>549</v>
      </c>
    </row>
    <row r="30" spans="3:33" ht="15" customHeight="1">
      <c r="C30" s="1566"/>
      <c r="D30" s="1567"/>
      <c r="E30" s="1585"/>
      <c r="F30" s="1586"/>
      <c r="G30" s="1586"/>
      <c r="H30" s="1586"/>
      <c r="I30" s="1586"/>
      <c r="J30" s="1586"/>
      <c r="K30" s="1586"/>
      <c r="L30" s="1587"/>
      <c r="M30" s="708"/>
      <c r="N30" s="867"/>
      <c r="O30" s="709"/>
      <c r="P30" s="1639"/>
      <c r="Q30" s="1640"/>
      <c r="R30" s="1641"/>
      <c r="T30" s="1325"/>
      <c r="U30" s="1325"/>
      <c r="V30" s="430" t="s">
        <v>548</v>
      </c>
      <c r="W30" s="137"/>
      <c r="X30" s="137"/>
      <c r="Y30" s="1325"/>
      <c r="Z30" s="434" t="s">
        <v>547</v>
      </c>
      <c r="AA30" s="431"/>
      <c r="AB30" s="433"/>
      <c r="AC30" s="137"/>
      <c r="AD30" s="137"/>
      <c r="AE30" s="136"/>
      <c r="AF30" s="437" t="s">
        <v>546</v>
      </c>
      <c r="AG30" s="429" t="s">
        <v>545</v>
      </c>
    </row>
    <row r="31" spans="3:33" ht="15" customHeight="1">
      <c r="C31" s="1600" t="s">
        <v>544</v>
      </c>
      <c r="D31" s="1004"/>
      <c r="E31" s="1661" t="s">
        <v>857</v>
      </c>
      <c r="F31" s="1662"/>
      <c r="G31" s="1662"/>
      <c r="H31" s="1662"/>
      <c r="I31" s="1662"/>
      <c r="J31" s="1662"/>
      <c r="K31" s="1662"/>
      <c r="L31" s="1663"/>
      <c r="M31" s="708"/>
      <c r="N31" s="867"/>
      <c r="O31" s="709"/>
      <c r="P31" s="1639"/>
      <c r="Q31" s="1640"/>
      <c r="R31" s="1641"/>
      <c r="T31" s="1326"/>
      <c r="U31" s="1326"/>
      <c r="V31" s="430" t="s">
        <v>543</v>
      </c>
      <c r="W31" s="137"/>
      <c r="X31" s="137"/>
      <c r="Y31" s="1326"/>
      <c r="Z31" s="434" t="s">
        <v>542</v>
      </c>
      <c r="AA31" s="431"/>
      <c r="AB31" s="433"/>
      <c r="AC31" s="137"/>
      <c r="AD31" s="137"/>
      <c r="AE31" s="136"/>
      <c r="AF31" s="437" t="s">
        <v>541</v>
      </c>
      <c r="AG31" s="429" t="s">
        <v>540</v>
      </c>
    </row>
    <row r="32" spans="3:33" ht="15" customHeight="1">
      <c r="C32" s="1566"/>
      <c r="D32" s="1567"/>
      <c r="E32" s="1664"/>
      <c r="F32" s="1665"/>
      <c r="G32" s="1665"/>
      <c r="H32" s="1665"/>
      <c r="I32" s="1665"/>
      <c r="J32" s="1665"/>
      <c r="K32" s="1665"/>
      <c r="L32" s="1025"/>
      <c r="M32" s="710"/>
      <c r="N32" s="763"/>
      <c r="O32" s="711"/>
      <c r="P32" s="1585"/>
      <c r="Q32" s="1586"/>
      <c r="R32" s="1587"/>
      <c r="T32" s="1324" t="s">
        <v>539</v>
      </c>
      <c r="U32" s="1324" t="s">
        <v>538</v>
      </c>
      <c r="V32" s="430" t="s">
        <v>536</v>
      </c>
      <c r="W32" s="137"/>
      <c r="X32" s="137"/>
      <c r="Y32" s="1324" t="s">
        <v>537</v>
      </c>
      <c r="Z32" s="434" t="s">
        <v>536</v>
      </c>
      <c r="AA32" s="431"/>
      <c r="AB32" s="433"/>
      <c r="AC32" s="137"/>
      <c r="AD32" s="137"/>
      <c r="AE32" s="136"/>
      <c r="AF32" s="437" t="s">
        <v>535</v>
      </c>
      <c r="AG32" s="429" t="s">
        <v>534</v>
      </c>
    </row>
    <row r="33" spans="3:33" ht="15" customHeight="1">
      <c r="C33" s="707" t="s">
        <v>533</v>
      </c>
      <c r="D33" s="698"/>
      <c r="E33" s="696" t="s">
        <v>532</v>
      </c>
      <c r="F33" s="697"/>
      <c r="G33" s="697"/>
      <c r="H33" s="698"/>
      <c r="I33" s="696" t="s">
        <v>531</v>
      </c>
      <c r="J33" s="697"/>
      <c r="K33" s="697"/>
      <c r="L33" s="698"/>
      <c r="M33" s="696" t="s">
        <v>532</v>
      </c>
      <c r="N33" s="697"/>
      <c r="O33" s="697"/>
      <c r="P33" s="698"/>
      <c r="Q33" s="696" t="s">
        <v>531</v>
      </c>
      <c r="R33" s="698"/>
      <c r="S33" s="208"/>
      <c r="T33" s="1325"/>
      <c r="U33" s="1325"/>
      <c r="V33" s="430" t="s">
        <v>521</v>
      </c>
      <c r="W33" s="137"/>
      <c r="X33" s="137"/>
      <c r="Y33" s="1325"/>
      <c r="Z33" s="434" t="s">
        <v>530</v>
      </c>
      <c r="AA33" s="431"/>
      <c r="AB33" s="433"/>
      <c r="AC33" s="137"/>
      <c r="AD33" s="137"/>
      <c r="AE33" s="136"/>
      <c r="AF33" s="437" t="s">
        <v>529</v>
      </c>
      <c r="AG33" s="429" t="s">
        <v>528</v>
      </c>
    </row>
    <row r="34" spans="3:33" ht="15" customHeight="1">
      <c r="C34" s="708"/>
      <c r="D34" s="709"/>
      <c r="E34" s="710"/>
      <c r="F34" s="763"/>
      <c r="G34" s="763"/>
      <c r="H34" s="711"/>
      <c r="I34" s="710"/>
      <c r="J34" s="763"/>
      <c r="K34" s="763"/>
      <c r="L34" s="711"/>
      <c r="M34" s="710"/>
      <c r="N34" s="763"/>
      <c r="O34" s="763"/>
      <c r="P34" s="711"/>
      <c r="Q34" s="710"/>
      <c r="R34" s="711"/>
      <c r="S34" s="208"/>
      <c r="T34" s="1325"/>
      <c r="U34" s="1325"/>
      <c r="V34" s="430" t="s">
        <v>527</v>
      </c>
      <c r="W34" s="137"/>
      <c r="X34" s="137"/>
      <c r="Y34" s="1325"/>
      <c r="Z34" s="434" t="s">
        <v>526</v>
      </c>
      <c r="AA34" s="431"/>
      <c r="AB34" s="433"/>
      <c r="AC34" s="137"/>
      <c r="AD34" s="137"/>
      <c r="AE34" s="136"/>
      <c r="AF34" s="437" t="s">
        <v>525</v>
      </c>
      <c r="AG34" s="429" t="s">
        <v>524</v>
      </c>
    </row>
    <row r="35" spans="3:33" ht="15" customHeight="1">
      <c r="C35" s="708"/>
      <c r="D35" s="709"/>
      <c r="E35" s="1644" t="s">
        <v>523</v>
      </c>
      <c r="F35" s="1645"/>
      <c r="G35" s="1645"/>
      <c r="H35" s="1646"/>
      <c r="I35" s="1625"/>
      <c r="J35" s="1626"/>
      <c r="K35" s="1626"/>
      <c r="L35" s="1627"/>
      <c r="M35" s="1362"/>
      <c r="N35" s="1363"/>
      <c r="O35" s="1363"/>
      <c r="P35" s="1637"/>
      <c r="Q35" s="1362"/>
      <c r="R35" s="1637"/>
      <c r="S35" s="338"/>
      <c r="T35" s="1325"/>
      <c r="U35" s="1325"/>
      <c r="V35" s="430" t="s">
        <v>522</v>
      </c>
      <c r="W35" s="137"/>
      <c r="X35" s="137"/>
      <c r="Y35" s="1325"/>
      <c r="Z35" s="434" t="s">
        <v>521</v>
      </c>
      <c r="AA35" s="431"/>
      <c r="AB35" s="433"/>
      <c r="AC35" s="137"/>
      <c r="AD35" s="137"/>
      <c r="AE35" s="136"/>
      <c r="AF35" s="437" t="s">
        <v>520</v>
      </c>
      <c r="AG35" s="429" t="s">
        <v>519</v>
      </c>
    </row>
    <row r="36" spans="3:34" ht="15" customHeight="1">
      <c r="C36" s="708"/>
      <c r="D36" s="709"/>
      <c r="E36" s="1647"/>
      <c r="F36" s="1648"/>
      <c r="G36" s="1648"/>
      <c r="H36" s="1649"/>
      <c r="I36" s="1628"/>
      <c r="J36" s="1629"/>
      <c r="K36" s="1629"/>
      <c r="L36" s="1630"/>
      <c r="M36" s="710"/>
      <c r="N36" s="763"/>
      <c r="O36" s="763"/>
      <c r="P36" s="711"/>
      <c r="Q36" s="710"/>
      <c r="R36" s="711"/>
      <c r="S36" s="338"/>
      <c r="T36" s="1325"/>
      <c r="U36" s="1326"/>
      <c r="V36" s="430" t="s">
        <v>510</v>
      </c>
      <c r="W36" s="137"/>
      <c r="X36" s="137"/>
      <c r="Y36" s="1325"/>
      <c r="Z36" s="434" t="s">
        <v>518</v>
      </c>
      <c r="AA36" s="431"/>
      <c r="AB36" s="433"/>
      <c r="AC36" s="137"/>
      <c r="AD36" s="137"/>
      <c r="AE36" s="136"/>
      <c r="AF36" s="437" t="s">
        <v>517</v>
      </c>
      <c r="AG36" s="1651" t="s">
        <v>516</v>
      </c>
      <c r="AH36" s="206"/>
    </row>
    <row r="37" spans="3:34" ht="15" customHeight="1">
      <c r="C37" s="708"/>
      <c r="D37" s="709"/>
      <c r="E37" s="1671" t="s">
        <v>515</v>
      </c>
      <c r="F37" s="1672"/>
      <c r="G37" s="1672"/>
      <c r="H37" s="1673"/>
      <c r="I37" s="1631"/>
      <c r="J37" s="1632"/>
      <c r="K37" s="1632"/>
      <c r="L37" s="1633"/>
      <c r="M37" s="1362"/>
      <c r="N37" s="1363"/>
      <c r="O37" s="1363"/>
      <c r="P37" s="1637"/>
      <c r="Q37" s="1362"/>
      <c r="R37" s="1637"/>
      <c r="S37" s="338"/>
      <c r="T37" s="1325"/>
      <c r="U37" s="1324" t="s">
        <v>514</v>
      </c>
      <c r="V37" s="430" t="s">
        <v>513</v>
      </c>
      <c r="W37" s="137"/>
      <c r="X37" s="137"/>
      <c r="Y37" s="1325"/>
      <c r="Z37" s="434" t="s">
        <v>512</v>
      </c>
      <c r="AA37" s="431"/>
      <c r="AB37" s="433"/>
      <c r="AC37" s="137"/>
      <c r="AD37" s="137"/>
      <c r="AE37" s="136"/>
      <c r="AF37" s="138"/>
      <c r="AG37" s="1651"/>
      <c r="AH37" s="206"/>
    </row>
    <row r="38" spans="3:33" ht="15" customHeight="1">
      <c r="C38" s="708"/>
      <c r="D38" s="709"/>
      <c r="E38" s="1674"/>
      <c r="F38" s="1675"/>
      <c r="G38" s="1675"/>
      <c r="H38" s="1676"/>
      <c r="I38" s="1634"/>
      <c r="J38" s="1635"/>
      <c r="K38" s="1635"/>
      <c r="L38" s="1636"/>
      <c r="M38" s="1364"/>
      <c r="N38" s="1365"/>
      <c r="O38" s="1365"/>
      <c r="P38" s="1372"/>
      <c r="Q38" s="1364"/>
      <c r="R38" s="1372"/>
      <c r="S38" s="338"/>
      <c r="T38" s="1325"/>
      <c r="U38" s="1325"/>
      <c r="V38" s="430" t="s">
        <v>511</v>
      </c>
      <c r="W38" s="137"/>
      <c r="X38" s="137"/>
      <c r="Y38" s="1326"/>
      <c r="Z38" s="434" t="s">
        <v>510</v>
      </c>
      <c r="AA38" s="431"/>
      <c r="AB38" s="433"/>
      <c r="AC38" s="137"/>
      <c r="AD38" s="137"/>
      <c r="AE38" s="136"/>
      <c r="AF38" s="437" t="s">
        <v>509</v>
      </c>
      <c r="AG38" s="429" t="s">
        <v>508</v>
      </c>
    </row>
    <row r="39" spans="3:33" ht="15" customHeight="1">
      <c r="C39" s="708"/>
      <c r="D39" s="709"/>
      <c r="E39" s="810"/>
      <c r="F39" s="765"/>
      <c r="G39" s="765"/>
      <c r="H39" s="676"/>
      <c r="I39" s="810"/>
      <c r="J39" s="765"/>
      <c r="K39" s="765"/>
      <c r="L39" s="676"/>
      <c r="M39" s="810"/>
      <c r="N39" s="765"/>
      <c r="O39" s="765"/>
      <c r="P39" s="676"/>
      <c r="Q39" s="810"/>
      <c r="R39" s="676"/>
      <c r="S39" s="338"/>
      <c r="T39" s="1325"/>
      <c r="U39" s="1325"/>
      <c r="V39" s="430" t="s">
        <v>507</v>
      </c>
      <c r="W39" s="137"/>
      <c r="X39" s="137"/>
      <c r="Y39" s="1657" t="s">
        <v>506</v>
      </c>
      <c r="Z39" s="434" t="s">
        <v>505</v>
      </c>
      <c r="AA39" s="431"/>
      <c r="AB39" s="433"/>
      <c r="AC39" s="137"/>
      <c r="AD39" s="137"/>
      <c r="AE39" s="136"/>
      <c r="AF39" s="437" t="s">
        <v>504</v>
      </c>
      <c r="AG39" s="429" t="s">
        <v>503</v>
      </c>
    </row>
    <row r="40" spans="3:34" ht="15" customHeight="1">
      <c r="C40" s="710"/>
      <c r="D40" s="711"/>
      <c r="E40" s="679"/>
      <c r="F40" s="768"/>
      <c r="G40" s="768"/>
      <c r="H40" s="680"/>
      <c r="I40" s="679"/>
      <c r="J40" s="768"/>
      <c r="K40" s="768"/>
      <c r="L40" s="680"/>
      <c r="M40" s="679"/>
      <c r="N40" s="768"/>
      <c r="O40" s="768"/>
      <c r="P40" s="680"/>
      <c r="Q40" s="679"/>
      <c r="R40" s="680"/>
      <c r="S40" s="338"/>
      <c r="T40" s="1325"/>
      <c r="U40" s="1325"/>
      <c r="V40" s="430" t="s">
        <v>502</v>
      </c>
      <c r="W40" s="137"/>
      <c r="X40" s="137"/>
      <c r="Y40" s="1658"/>
      <c r="Z40" s="434" t="s">
        <v>501</v>
      </c>
      <c r="AA40" s="431"/>
      <c r="AB40" s="433"/>
      <c r="AC40" s="137"/>
      <c r="AD40" s="137"/>
      <c r="AE40" s="136"/>
      <c r="AF40" s="437" t="s">
        <v>500</v>
      </c>
      <c r="AG40" s="1651" t="s">
        <v>499</v>
      </c>
      <c r="AH40" s="429"/>
    </row>
    <row r="41" spans="3:34" ht="15" customHeight="1">
      <c r="C41" s="1597" t="s">
        <v>498</v>
      </c>
      <c r="D41" s="903" t="s">
        <v>497</v>
      </c>
      <c r="E41" s="1568" t="s">
        <v>482</v>
      </c>
      <c r="F41" s="1574"/>
      <c r="G41" s="1575"/>
      <c r="H41" s="1602" t="s">
        <v>496</v>
      </c>
      <c r="I41" s="1603"/>
      <c r="J41" s="1603"/>
      <c r="K41" s="1604"/>
      <c r="L41" s="1568" t="s">
        <v>495</v>
      </c>
      <c r="M41" s="1574"/>
      <c r="N41" s="1575"/>
      <c r="O41" s="747" t="s">
        <v>494</v>
      </c>
      <c r="P41" s="1004"/>
      <c r="Q41" s="1568" t="s">
        <v>493</v>
      </c>
      <c r="R41" s="1569"/>
      <c r="T41" s="1325"/>
      <c r="U41" s="1325"/>
      <c r="V41" s="430" t="s">
        <v>492</v>
      </c>
      <c r="W41" s="137"/>
      <c r="X41" s="137"/>
      <c r="Y41" s="1658"/>
      <c r="Z41" s="434" t="s">
        <v>491</v>
      </c>
      <c r="AA41" s="431"/>
      <c r="AB41" s="433"/>
      <c r="AC41" s="137"/>
      <c r="AD41" s="137"/>
      <c r="AE41" s="136"/>
      <c r="AF41" s="138" t="s">
        <v>200</v>
      </c>
      <c r="AG41" s="1655"/>
      <c r="AH41" s="304"/>
    </row>
    <row r="42" spans="3:33" ht="15" customHeight="1">
      <c r="C42" s="1598"/>
      <c r="D42" s="865"/>
      <c r="E42" s="1576"/>
      <c r="F42" s="1577"/>
      <c r="G42" s="1578"/>
      <c r="H42" s="1605"/>
      <c r="I42" s="1606"/>
      <c r="J42" s="1606"/>
      <c r="K42" s="1607"/>
      <c r="L42" s="1576"/>
      <c r="M42" s="1577"/>
      <c r="N42" s="1578"/>
      <c r="O42" s="1564"/>
      <c r="P42" s="1565"/>
      <c r="Q42" s="1570"/>
      <c r="R42" s="1571"/>
      <c r="T42" s="1325"/>
      <c r="U42" s="1325"/>
      <c r="V42" s="430" t="s">
        <v>490</v>
      </c>
      <c r="W42" s="137"/>
      <c r="X42" s="137"/>
      <c r="Y42" s="1659"/>
      <c r="Z42" s="434" t="s">
        <v>489</v>
      </c>
      <c r="AA42" s="431"/>
      <c r="AB42" s="433"/>
      <c r="AC42" s="137"/>
      <c r="AD42" s="137"/>
      <c r="AE42" s="136"/>
      <c r="AF42" s="437" t="s">
        <v>488</v>
      </c>
      <c r="AG42" s="429" t="s">
        <v>487</v>
      </c>
    </row>
    <row r="43" spans="3:33" ht="15" customHeight="1">
      <c r="C43" s="1598"/>
      <c r="D43" s="866"/>
      <c r="E43" s="1579"/>
      <c r="F43" s="1580"/>
      <c r="G43" s="1581"/>
      <c r="H43" s="1605"/>
      <c r="I43" s="1606"/>
      <c r="J43" s="1606"/>
      <c r="K43" s="1607"/>
      <c r="L43" s="1576"/>
      <c r="M43" s="1577"/>
      <c r="N43" s="1578"/>
      <c r="O43" s="1564"/>
      <c r="P43" s="1565"/>
      <c r="Q43" s="1570"/>
      <c r="R43" s="1571"/>
      <c r="T43" s="1325"/>
      <c r="U43" s="1325"/>
      <c r="V43" s="430" t="s">
        <v>461</v>
      </c>
      <c r="W43" s="137"/>
      <c r="X43" s="137"/>
      <c r="Y43" s="1324" t="s">
        <v>486</v>
      </c>
      <c r="Z43" s="1552"/>
      <c r="AA43" s="1553"/>
      <c r="AB43" s="1554"/>
      <c r="AC43" s="137"/>
      <c r="AD43" s="137"/>
      <c r="AE43" s="136"/>
      <c r="AF43" s="437" t="s">
        <v>485</v>
      </c>
      <c r="AG43" s="429" t="s">
        <v>484</v>
      </c>
    </row>
    <row r="44" spans="3:33" ht="15" customHeight="1">
      <c r="C44" s="1598"/>
      <c r="D44" s="932" t="s">
        <v>483</v>
      </c>
      <c r="E44" s="1568" t="s">
        <v>482</v>
      </c>
      <c r="F44" s="1574"/>
      <c r="G44" s="1575"/>
      <c r="H44" s="1605"/>
      <c r="I44" s="1606"/>
      <c r="J44" s="1606"/>
      <c r="K44" s="1607"/>
      <c r="L44" s="1576"/>
      <c r="M44" s="1577"/>
      <c r="N44" s="1578"/>
      <c r="O44" s="1564"/>
      <c r="P44" s="1565"/>
      <c r="Q44" s="1570"/>
      <c r="R44" s="1571"/>
      <c r="T44" s="1325"/>
      <c r="U44" s="1325"/>
      <c r="V44" s="430" t="s">
        <v>481</v>
      </c>
      <c r="W44" s="137"/>
      <c r="X44" s="137"/>
      <c r="Y44" s="1325"/>
      <c r="Z44" s="1552"/>
      <c r="AA44" s="1553"/>
      <c r="AB44" s="1554"/>
      <c r="AC44" s="137"/>
      <c r="AD44" s="137"/>
      <c r="AE44" s="136"/>
      <c r="AF44" s="437" t="s">
        <v>480</v>
      </c>
      <c r="AG44" s="429" t="s">
        <v>479</v>
      </c>
    </row>
    <row r="45" spans="3:33" ht="15" customHeight="1">
      <c r="C45" s="1598"/>
      <c r="D45" s="865"/>
      <c r="E45" s="1576"/>
      <c r="F45" s="1577"/>
      <c r="G45" s="1578"/>
      <c r="H45" s="1605"/>
      <c r="I45" s="1606"/>
      <c r="J45" s="1606"/>
      <c r="K45" s="1607"/>
      <c r="L45" s="1576"/>
      <c r="M45" s="1577"/>
      <c r="N45" s="1578"/>
      <c r="O45" s="1564"/>
      <c r="P45" s="1565"/>
      <c r="Q45" s="1570"/>
      <c r="R45" s="1571"/>
      <c r="T45" s="1326"/>
      <c r="U45" s="1326"/>
      <c r="V45" s="430" t="s">
        <v>478</v>
      </c>
      <c r="W45" s="137"/>
      <c r="X45" s="137"/>
      <c r="Y45" s="1325"/>
      <c r="Z45" s="1552"/>
      <c r="AA45" s="1553"/>
      <c r="AB45" s="1554"/>
      <c r="AC45" s="137"/>
      <c r="AD45" s="137"/>
      <c r="AE45" s="136"/>
      <c r="AF45" s="437" t="s">
        <v>477</v>
      </c>
      <c r="AG45" s="429" t="s">
        <v>476</v>
      </c>
    </row>
    <row r="46" spans="3:33" ht="15" customHeight="1">
      <c r="C46" s="1599"/>
      <c r="D46" s="866"/>
      <c r="E46" s="1579"/>
      <c r="F46" s="1580"/>
      <c r="G46" s="1581"/>
      <c r="H46" s="1608"/>
      <c r="I46" s="1609"/>
      <c r="J46" s="1609"/>
      <c r="K46" s="1610"/>
      <c r="L46" s="1579"/>
      <c r="M46" s="1580"/>
      <c r="N46" s="1581"/>
      <c r="O46" s="1566"/>
      <c r="P46" s="1567"/>
      <c r="Q46" s="1572"/>
      <c r="R46" s="1573"/>
      <c r="T46" s="1324" t="s">
        <v>475</v>
      </c>
      <c r="U46" s="1324"/>
      <c r="V46" s="430" t="s">
        <v>474</v>
      </c>
      <c r="W46" s="137"/>
      <c r="X46" s="137"/>
      <c r="Y46" s="1325"/>
      <c r="Z46" s="1552"/>
      <c r="AA46" s="1553"/>
      <c r="AB46" s="1554"/>
      <c r="AC46" s="137"/>
      <c r="AD46" s="137"/>
      <c r="AE46" s="136"/>
      <c r="AF46" s="437" t="s">
        <v>473</v>
      </c>
      <c r="AG46" s="429" t="s">
        <v>472</v>
      </c>
    </row>
    <row r="47" spans="3:33" ht="15" customHeight="1">
      <c r="C47" s="1600" t="s">
        <v>471</v>
      </c>
      <c r="D47" s="1004"/>
      <c r="E47" s="932" t="s">
        <v>470</v>
      </c>
      <c r="F47" s="696" t="s">
        <v>469</v>
      </c>
      <c r="G47" s="698"/>
      <c r="H47" s="1561" t="s">
        <v>468</v>
      </c>
      <c r="I47" s="1556"/>
      <c r="J47" s="1557"/>
      <c r="K47" s="696" t="s">
        <v>467</v>
      </c>
      <c r="L47" s="698"/>
      <c r="M47" s="1555" t="s">
        <v>466</v>
      </c>
      <c r="N47" s="1556"/>
      <c r="O47" s="1557"/>
      <c r="P47" s="696" t="s">
        <v>465</v>
      </c>
      <c r="Q47" s="697"/>
      <c r="R47" s="698"/>
      <c r="T47" s="1325"/>
      <c r="U47" s="1325"/>
      <c r="V47" s="430" t="s">
        <v>464</v>
      </c>
      <c r="W47" s="137"/>
      <c r="X47" s="137"/>
      <c r="Y47" s="1325"/>
      <c r="Z47" s="1552"/>
      <c r="AA47" s="1553"/>
      <c r="AB47" s="1554"/>
      <c r="AC47" s="137"/>
      <c r="AD47" s="137"/>
      <c r="AE47" s="136"/>
      <c r="AF47" s="437" t="s">
        <v>463</v>
      </c>
      <c r="AG47" s="429" t="s">
        <v>462</v>
      </c>
    </row>
    <row r="48" spans="3:34" ht="15" customHeight="1">
      <c r="C48" s="1564"/>
      <c r="D48" s="1565"/>
      <c r="E48" s="865"/>
      <c r="F48" s="710"/>
      <c r="G48" s="711"/>
      <c r="H48" s="1558"/>
      <c r="I48" s="1559"/>
      <c r="J48" s="1560"/>
      <c r="K48" s="710"/>
      <c r="L48" s="711"/>
      <c r="M48" s="1558"/>
      <c r="N48" s="1559"/>
      <c r="O48" s="1560"/>
      <c r="P48" s="710"/>
      <c r="Q48" s="763"/>
      <c r="R48" s="711"/>
      <c r="T48" s="1325"/>
      <c r="U48" s="1325"/>
      <c r="V48" s="430" t="s">
        <v>461</v>
      </c>
      <c r="W48" s="137"/>
      <c r="X48" s="137"/>
      <c r="Y48" s="1325"/>
      <c r="Z48" s="1552"/>
      <c r="AA48" s="1553"/>
      <c r="AB48" s="1554"/>
      <c r="AC48" s="137"/>
      <c r="AD48" s="137"/>
      <c r="AE48" s="136"/>
      <c r="AF48" s="437" t="s">
        <v>460</v>
      </c>
      <c r="AG48" s="1651" t="s">
        <v>459</v>
      </c>
      <c r="AH48" s="429"/>
    </row>
    <row r="49" spans="3:34" ht="15" customHeight="1">
      <c r="C49" s="1564"/>
      <c r="D49" s="1565"/>
      <c r="E49" s="865"/>
      <c r="F49" s="696" t="s">
        <v>458</v>
      </c>
      <c r="G49" s="698"/>
      <c r="H49" s="1601" t="s">
        <v>457</v>
      </c>
      <c r="I49" s="1556"/>
      <c r="J49" s="1557"/>
      <c r="K49" s="696" t="s">
        <v>430</v>
      </c>
      <c r="L49" s="698"/>
      <c r="M49" s="1555" t="s">
        <v>456</v>
      </c>
      <c r="N49" s="1556"/>
      <c r="O49" s="1557"/>
      <c r="P49" s="1582" t="s">
        <v>455</v>
      </c>
      <c r="Q49" s="1583"/>
      <c r="R49" s="1584"/>
      <c r="T49" s="1325"/>
      <c r="U49" s="1325"/>
      <c r="V49" s="430" t="s">
        <v>454</v>
      </c>
      <c r="W49" s="137"/>
      <c r="X49" s="137"/>
      <c r="Y49" s="1325"/>
      <c r="Z49" s="1552"/>
      <c r="AA49" s="1553"/>
      <c r="AB49" s="1554"/>
      <c r="AC49" s="137"/>
      <c r="AD49" s="137"/>
      <c r="AE49" s="136"/>
      <c r="AF49" s="138"/>
      <c r="AG49" s="1651"/>
      <c r="AH49" s="304"/>
    </row>
    <row r="50" spans="3:33" ht="15" customHeight="1">
      <c r="C50" s="1566"/>
      <c r="D50" s="1567"/>
      <c r="E50" s="866"/>
      <c r="F50" s="710"/>
      <c r="G50" s="711"/>
      <c r="H50" s="1558"/>
      <c r="I50" s="1559"/>
      <c r="J50" s="1560"/>
      <c r="K50" s="710"/>
      <c r="L50" s="711"/>
      <c r="M50" s="1558"/>
      <c r="N50" s="1559"/>
      <c r="O50" s="1560"/>
      <c r="P50" s="1585"/>
      <c r="Q50" s="1586"/>
      <c r="R50" s="1587"/>
      <c r="T50" s="1326"/>
      <c r="U50" s="1326"/>
      <c r="V50" s="430" t="s">
        <v>453</v>
      </c>
      <c r="W50" s="137"/>
      <c r="X50" s="137"/>
      <c r="Y50" s="1326"/>
      <c r="Z50" s="1552"/>
      <c r="AA50" s="1553"/>
      <c r="AB50" s="1554"/>
      <c r="AC50" s="137"/>
      <c r="AD50" s="137"/>
      <c r="AE50" s="136"/>
      <c r="AF50" s="437" t="s">
        <v>452</v>
      </c>
      <c r="AG50" s="429" t="s">
        <v>451</v>
      </c>
    </row>
    <row r="51" spans="3:33" ht="15" customHeight="1">
      <c r="C51" s="1614" t="s">
        <v>450</v>
      </c>
      <c r="D51" s="1615"/>
      <c r="E51" s="1615"/>
      <c r="F51" s="1615"/>
      <c r="G51" s="1616"/>
      <c r="H51" s="1588"/>
      <c r="I51" s="1589"/>
      <c r="J51" s="1589"/>
      <c r="K51" s="1589"/>
      <c r="L51" s="1589"/>
      <c r="M51" s="1589"/>
      <c r="N51" s="1589"/>
      <c r="O51" s="1589"/>
      <c r="P51" s="1589"/>
      <c r="Q51" s="1589"/>
      <c r="R51" s="1590"/>
      <c r="AE51" s="326"/>
      <c r="AF51" s="437" t="s">
        <v>449</v>
      </c>
      <c r="AG51" s="429" t="s">
        <v>448</v>
      </c>
    </row>
    <row r="52" spans="3:33" ht="15" customHeight="1">
      <c r="C52" s="1617"/>
      <c r="D52" s="1618"/>
      <c r="E52" s="1618"/>
      <c r="F52" s="1618"/>
      <c r="G52" s="1619"/>
      <c r="H52" s="1591"/>
      <c r="I52" s="1592"/>
      <c r="J52" s="1592"/>
      <c r="K52" s="1592"/>
      <c r="L52" s="1592"/>
      <c r="M52" s="1592"/>
      <c r="N52" s="1592"/>
      <c r="O52" s="1592"/>
      <c r="P52" s="1592"/>
      <c r="Q52" s="1592"/>
      <c r="R52" s="1593"/>
      <c r="S52" s="1562" t="s">
        <v>447</v>
      </c>
      <c r="T52" s="1563"/>
      <c r="U52" s="1656" t="s">
        <v>71</v>
      </c>
      <c r="V52" s="1040"/>
      <c r="W52" s="1040"/>
      <c r="X52" s="1040"/>
      <c r="Y52" s="1040"/>
      <c r="Z52" s="1040"/>
      <c r="AA52" s="1040"/>
      <c r="AB52" s="1040"/>
      <c r="AC52" s="1040"/>
      <c r="AD52" s="1040"/>
      <c r="AE52" s="441"/>
      <c r="AF52" s="437" t="s">
        <v>446</v>
      </c>
      <c r="AG52" s="429" t="s">
        <v>445</v>
      </c>
    </row>
    <row r="53" spans="3:33" ht="15" customHeight="1">
      <c r="C53" s="1617"/>
      <c r="D53" s="1618"/>
      <c r="E53" s="1618"/>
      <c r="F53" s="1618"/>
      <c r="G53" s="1619"/>
      <c r="H53" s="1591"/>
      <c r="I53" s="1592"/>
      <c r="J53" s="1592"/>
      <c r="K53" s="1592"/>
      <c r="L53" s="1592"/>
      <c r="M53" s="1592"/>
      <c r="N53" s="1592"/>
      <c r="O53" s="1592"/>
      <c r="P53" s="1592"/>
      <c r="Q53" s="1592"/>
      <c r="R53" s="1593"/>
      <c r="U53" s="1040"/>
      <c r="V53" s="1040"/>
      <c r="W53" s="1040"/>
      <c r="X53" s="1040"/>
      <c r="Y53" s="1040"/>
      <c r="Z53" s="1040"/>
      <c r="AA53" s="1040"/>
      <c r="AB53" s="1040"/>
      <c r="AC53" s="1040"/>
      <c r="AD53" s="1040"/>
      <c r="AE53" s="441"/>
      <c r="AF53" s="437" t="s">
        <v>444</v>
      </c>
      <c r="AG53" s="429" t="s">
        <v>443</v>
      </c>
    </row>
    <row r="54" spans="3:33" ht="15" customHeight="1">
      <c r="C54" s="1617"/>
      <c r="D54" s="1618"/>
      <c r="E54" s="1618"/>
      <c r="F54" s="1618"/>
      <c r="G54" s="1619"/>
      <c r="H54" s="1591"/>
      <c r="I54" s="1592"/>
      <c r="J54" s="1592"/>
      <c r="K54" s="1592"/>
      <c r="L54" s="1592"/>
      <c r="M54" s="1592"/>
      <c r="N54" s="1592"/>
      <c r="O54" s="1592"/>
      <c r="P54" s="1592"/>
      <c r="Q54" s="1592"/>
      <c r="R54" s="1593"/>
      <c r="U54" s="1040"/>
      <c r="V54" s="1040"/>
      <c r="W54" s="1040"/>
      <c r="X54" s="1040"/>
      <c r="Y54" s="1040"/>
      <c r="Z54" s="1040"/>
      <c r="AA54" s="1040"/>
      <c r="AB54" s="1040"/>
      <c r="AC54" s="1040"/>
      <c r="AD54" s="1040"/>
      <c r="AE54" s="441"/>
      <c r="AF54" s="437" t="s">
        <v>442</v>
      </c>
      <c r="AG54" s="429" t="s">
        <v>441</v>
      </c>
    </row>
    <row r="55" spans="3:33" ht="15" customHeight="1">
      <c r="C55" s="1617"/>
      <c r="D55" s="1618"/>
      <c r="E55" s="1618"/>
      <c r="F55" s="1618"/>
      <c r="G55" s="1619"/>
      <c r="H55" s="1591"/>
      <c r="I55" s="1592"/>
      <c r="J55" s="1592"/>
      <c r="K55" s="1592"/>
      <c r="L55" s="1592"/>
      <c r="M55" s="1592"/>
      <c r="N55" s="1592"/>
      <c r="O55" s="1592"/>
      <c r="P55" s="1592"/>
      <c r="Q55" s="1592"/>
      <c r="R55" s="1593"/>
      <c r="U55" s="1040"/>
      <c r="V55" s="1040"/>
      <c r="W55" s="1040"/>
      <c r="X55" s="1040"/>
      <c r="Y55" s="1040"/>
      <c r="Z55" s="1040"/>
      <c r="AA55" s="1040"/>
      <c r="AB55" s="1040"/>
      <c r="AC55" s="1040"/>
      <c r="AD55" s="1040"/>
      <c r="AE55" s="441"/>
      <c r="AF55" s="437" t="s">
        <v>440</v>
      </c>
      <c r="AG55" s="429" t="s">
        <v>439</v>
      </c>
    </row>
    <row r="56" spans="3:33" ht="15" customHeight="1">
      <c r="C56" s="1620"/>
      <c r="D56" s="1343"/>
      <c r="E56" s="1343"/>
      <c r="F56" s="1343"/>
      <c r="G56" s="1621"/>
      <c r="H56" s="1594"/>
      <c r="I56" s="1595"/>
      <c r="J56" s="1595"/>
      <c r="K56" s="1595"/>
      <c r="L56" s="1595"/>
      <c r="M56" s="1595"/>
      <c r="N56" s="1595"/>
      <c r="O56" s="1595"/>
      <c r="P56" s="1595"/>
      <c r="Q56" s="1595"/>
      <c r="R56" s="1596"/>
      <c r="U56" s="1040"/>
      <c r="V56" s="1040"/>
      <c r="W56" s="1040"/>
      <c r="X56" s="1040"/>
      <c r="Y56" s="1040"/>
      <c r="Z56" s="1040"/>
      <c r="AA56" s="1040"/>
      <c r="AB56" s="1040"/>
      <c r="AC56" s="1040"/>
      <c r="AD56" s="1040"/>
      <c r="AE56" s="441"/>
      <c r="AF56" s="437" t="s">
        <v>438</v>
      </c>
      <c r="AG56" s="429" t="s">
        <v>437</v>
      </c>
    </row>
    <row r="57" spans="3:33" ht="15" customHeight="1">
      <c r="C57" s="442"/>
      <c r="D57" s="442"/>
      <c r="E57" s="442"/>
      <c r="F57" s="442"/>
      <c r="G57" s="442"/>
      <c r="H57" s="442"/>
      <c r="I57" s="442"/>
      <c r="J57" s="442"/>
      <c r="K57" s="442"/>
      <c r="L57" s="442"/>
      <c r="M57" s="442"/>
      <c r="N57" s="442"/>
      <c r="O57" s="442"/>
      <c r="P57" s="442"/>
      <c r="Q57" s="442"/>
      <c r="R57" s="442"/>
      <c r="U57" s="1040"/>
      <c r="V57" s="1040"/>
      <c r="W57" s="1040"/>
      <c r="X57" s="1040"/>
      <c r="Y57" s="1040"/>
      <c r="Z57" s="1040"/>
      <c r="AA57" s="1040"/>
      <c r="AB57" s="1040"/>
      <c r="AC57" s="1040"/>
      <c r="AD57" s="1040"/>
      <c r="AE57" s="441"/>
      <c r="AF57" s="437" t="s">
        <v>436</v>
      </c>
      <c r="AG57" s="429" t="s">
        <v>435</v>
      </c>
    </row>
    <row r="58" spans="3:33" ht="15" customHeight="1">
      <c r="C58" s="207" t="s">
        <v>434</v>
      </c>
      <c r="L58" s="443" t="s">
        <v>433</v>
      </c>
      <c r="M58" s="443"/>
      <c r="N58" s="443"/>
      <c r="O58" s="1546" t="s">
        <v>858</v>
      </c>
      <c r="P58" s="1547"/>
      <c r="Q58" s="1547"/>
      <c r="R58" s="135" t="s">
        <v>432</v>
      </c>
      <c r="U58" s="1040"/>
      <c r="V58" s="1040"/>
      <c r="W58" s="1040"/>
      <c r="X58" s="1040"/>
      <c r="Y58" s="1040"/>
      <c r="Z58" s="1040"/>
      <c r="AA58" s="1040"/>
      <c r="AB58" s="1040"/>
      <c r="AC58" s="1040"/>
      <c r="AD58" s="1040"/>
      <c r="AE58" s="441"/>
      <c r="AF58" s="437" t="s">
        <v>431</v>
      </c>
      <c r="AG58" s="429" t="s">
        <v>430</v>
      </c>
    </row>
    <row r="59" spans="21:31" ht="15" customHeight="1">
      <c r="U59" s="1040"/>
      <c r="V59" s="1040"/>
      <c r="W59" s="1040"/>
      <c r="X59" s="1040"/>
      <c r="Y59" s="1040"/>
      <c r="Z59" s="1040"/>
      <c r="AA59" s="1040"/>
      <c r="AB59" s="1040"/>
      <c r="AC59" s="1040"/>
      <c r="AD59" s="1040"/>
      <c r="AE59" s="338"/>
    </row>
    <row r="60" spans="9:31" ht="15" customHeight="1">
      <c r="I60" s="694" t="s">
        <v>429</v>
      </c>
      <c r="J60" s="695"/>
      <c r="K60" s="694"/>
      <c r="L60" s="695"/>
      <c r="M60" s="694"/>
      <c r="N60" s="695"/>
      <c r="O60" s="323" t="s">
        <v>428</v>
      </c>
      <c r="P60" s="323"/>
      <c r="Q60" s="323" t="s">
        <v>427</v>
      </c>
      <c r="R60" s="323"/>
      <c r="U60" s="1040"/>
      <c r="V60" s="1040"/>
      <c r="W60" s="1040"/>
      <c r="X60" s="1040"/>
      <c r="Y60" s="1040"/>
      <c r="Z60" s="1040"/>
      <c r="AA60" s="1040"/>
      <c r="AB60" s="1040"/>
      <c r="AC60" s="1040"/>
      <c r="AD60" s="1040"/>
      <c r="AE60" s="338"/>
    </row>
    <row r="61" spans="9:31" ht="15" customHeight="1">
      <c r="I61" s="696" t="s">
        <v>271</v>
      </c>
      <c r="J61" s="698"/>
      <c r="K61" s="696" t="s">
        <v>271</v>
      </c>
      <c r="L61" s="698"/>
      <c r="M61" s="696" t="s">
        <v>271</v>
      </c>
      <c r="N61" s="698"/>
      <c r="O61" s="696" t="s">
        <v>271</v>
      </c>
      <c r="P61" s="698"/>
      <c r="Q61" s="1540"/>
      <c r="R61" s="1541"/>
      <c r="V61" s="338"/>
      <c r="W61" s="338"/>
      <c r="X61" s="338"/>
      <c r="Y61" s="338"/>
      <c r="Z61" s="338"/>
      <c r="AA61" s="338"/>
      <c r="AB61" s="338"/>
      <c r="AC61" s="338"/>
      <c r="AD61" s="338"/>
      <c r="AE61" s="338"/>
    </row>
    <row r="62" spans="9:18" ht="15" customHeight="1">
      <c r="I62" s="708"/>
      <c r="J62" s="709"/>
      <c r="K62" s="708"/>
      <c r="L62" s="709"/>
      <c r="M62" s="708"/>
      <c r="N62" s="709"/>
      <c r="O62" s="708"/>
      <c r="P62" s="709"/>
      <c r="Q62" s="1542"/>
      <c r="R62" s="1543"/>
    </row>
    <row r="63" spans="9:18" ht="15" customHeight="1">
      <c r="I63" s="710"/>
      <c r="J63" s="711"/>
      <c r="K63" s="710"/>
      <c r="L63" s="711"/>
      <c r="M63" s="710"/>
      <c r="N63" s="711"/>
      <c r="O63" s="710"/>
      <c r="P63" s="711"/>
      <c r="Q63" s="1544"/>
      <c r="R63" s="1545"/>
    </row>
    <row r="64" ht="15" customHeight="1"/>
  </sheetData>
  <sheetProtection/>
  <mergeCells count="127">
    <mergeCell ref="E24:G28"/>
    <mergeCell ref="Q39:R40"/>
    <mergeCell ref="AB7:AF7"/>
    <mergeCell ref="AB9:AF9"/>
    <mergeCell ref="E37:H38"/>
    <mergeCell ref="Q37:R38"/>
    <mergeCell ref="Y22:Y31"/>
    <mergeCell ref="T15:T31"/>
    <mergeCell ref="U15:U19"/>
    <mergeCell ref="K24:P28"/>
    <mergeCell ref="C31:D32"/>
    <mergeCell ref="Z11:AA11"/>
    <mergeCell ref="H24:J28"/>
    <mergeCell ref="C24:D28"/>
    <mergeCell ref="Z16:AB16"/>
    <mergeCell ref="N13:Q13"/>
    <mergeCell ref="E31:L32"/>
    <mergeCell ref="K22:P23"/>
    <mergeCell ref="Q22:Q23"/>
    <mergeCell ref="R22:R23"/>
    <mergeCell ref="U52:AD60"/>
    <mergeCell ref="Y39:Y42"/>
    <mergeCell ref="U32:U36"/>
    <mergeCell ref="U37:U45"/>
    <mergeCell ref="U46:U50"/>
    <mergeCell ref="Y32:Y38"/>
    <mergeCell ref="Z50:AB50"/>
    <mergeCell ref="Z49:AB49"/>
    <mergeCell ref="Y43:Y50"/>
    <mergeCell ref="AG36:AG37"/>
    <mergeCell ref="AG40:AG41"/>
    <mergeCell ref="Q33:R34"/>
    <mergeCell ref="AG48:AG49"/>
    <mergeCell ref="Z43:AB43"/>
    <mergeCell ref="Z44:AB44"/>
    <mergeCell ref="Z46:AB46"/>
    <mergeCell ref="Z47:AB47"/>
    <mergeCell ref="Z48:AB48"/>
    <mergeCell ref="Z45:AB45"/>
    <mergeCell ref="B1:D1"/>
    <mergeCell ref="M39:P40"/>
    <mergeCell ref="J13:L13"/>
    <mergeCell ref="J14:L14"/>
    <mergeCell ref="E35:H36"/>
    <mergeCell ref="C16:Q19"/>
    <mergeCell ref="Q24:Q28"/>
    <mergeCell ref="C29:D30"/>
    <mergeCell ref="M37:P38"/>
    <mergeCell ref="Q35:R36"/>
    <mergeCell ref="U29:U31"/>
    <mergeCell ref="E33:H34"/>
    <mergeCell ref="M29:O32"/>
    <mergeCell ref="I33:L34"/>
    <mergeCell ref="T32:T45"/>
    <mergeCell ref="M35:P36"/>
    <mergeCell ref="M33:P34"/>
    <mergeCell ref="E29:L30"/>
    <mergeCell ref="P29:R32"/>
    <mergeCell ref="E44:G46"/>
    <mergeCell ref="R24:R28"/>
    <mergeCell ref="C51:G56"/>
    <mergeCell ref="C22:D23"/>
    <mergeCell ref="E22:G23"/>
    <mergeCell ref="H22:J23"/>
    <mergeCell ref="E39:H40"/>
    <mergeCell ref="I35:L36"/>
    <mergeCell ref="I37:L38"/>
    <mergeCell ref="I39:L40"/>
    <mergeCell ref="C33:D40"/>
    <mergeCell ref="C41:C46"/>
    <mergeCell ref="C47:D50"/>
    <mergeCell ref="E47:E50"/>
    <mergeCell ref="H49:J50"/>
    <mergeCell ref="D41:D43"/>
    <mergeCell ref="D44:D46"/>
    <mergeCell ref="E41:G43"/>
    <mergeCell ref="H41:K46"/>
    <mergeCell ref="F47:G48"/>
    <mergeCell ref="F49:G50"/>
    <mergeCell ref="S52:T52"/>
    <mergeCell ref="I61:J63"/>
    <mergeCell ref="O41:P46"/>
    <mergeCell ref="Q41:R46"/>
    <mergeCell ref="K49:L50"/>
    <mergeCell ref="K47:L48"/>
    <mergeCell ref="L41:N46"/>
    <mergeCell ref="M49:O50"/>
    <mergeCell ref="P49:R50"/>
    <mergeCell ref="H51:R56"/>
    <mergeCell ref="O61:P63"/>
    <mergeCell ref="M47:O48"/>
    <mergeCell ref="H47:J48"/>
    <mergeCell ref="K61:L63"/>
    <mergeCell ref="M61:N63"/>
    <mergeCell ref="I60:J60"/>
    <mergeCell ref="K60:L60"/>
    <mergeCell ref="M60:N60"/>
    <mergeCell ref="AB5:AF5"/>
    <mergeCell ref="W5:AA5"/>
    <mergeCell ref="Q61:R63"/>
    <mergeCell ref="O58:Q58"/>
    <mergeCell ref="U20:U28"/>
    <mergeCell ref="Y13:AB14"/>
    <mergeCell ref="Z17:AB17"/>
    <mergeCell ref="Y15:Y21"/>
    <mergeCell ref="T46:T50"/>
    <mergeCell ref="P47:R48"/>
    <mergeCell ref="T12:X12"/>
    <mergeCell ref="T13:V14"/>
    <mergeCell ref="W13:X13"/>
    <mergeCell ref="N12:R12"/>
    <mergeCell ref="AC13:AD13"/>
    <mergeCell ref="AB11:AD11"/>
    <mergeCell ref="Y12:AD12"/>
    <mergeCell ref="J12:L12"/>
    <mergeCell ref="H7:L9"/>
    <mergeCell ref="B13:C13"/>
    <mergeCell ref="D10:G10"/>
    <mergeCell ref="D13:G13"/>
    <mergeCell ref="N14:R14"/>
    <mergeCell ref="B2:D2"/>
    <mergeCell ref="B11:C11"/>
    <mergeCell ref="W3:Z3"/>
    <mergeCell ref="W7:AA7"/>
    <mergeCell ref="O5:R5"/>
    <mergeCell ref="E8:G8"/>
    <mergeCell ref="D11:G11"/>
  </mergeCells>
  <printOptions horizontalCentered="1" verticalCentered="1"/>
  <pageMargins left="0.7874015748031497" right="0.5118110236220472" top="0.8267716535433072" bottom="0.5118110236220472" header="0.5118110236220472" footer="0.35433070866141736"/>
  <pageSetup blackAndWhite="1" fitToHeight="1" fitToWidth="1" horizontalDpi="600" verticalDpi="600" orientation="landscape" paperSize="8" scale="88" r:id="rId2"/>
  <headerFooter alignWithMargins="0">
    <oddFooter>&amp;R13</oddFooter>
  </headerFooter>
  <drawing r:id="rId1"/>
</worksheet>
</file>

<file path=xl/worksheets/sheet2.xml><?xml version="1.0" encoding="utf-8"?>
<worksheet xmlns="http://schemas.openxmlformats.org/spreadsheetml/2006/main" xmlns:r="http://schemas.openxmlformats.org/officeDocument/2006/relationships">
  <sheetPr codeName="Sheet20">
    <tabColor indexed="42"/>
  </sheetPr>
  <dimension ref="A1:Q22"/>
  <sheetViews>
    <sheetView zoomScaleSheetLayoutView="75" zoomScalePageLayoutView="0" workbookViewId="0" topLeftCell="A1">
      <selection activeCell="L24" sqref="L24"/>
    </sheetView>
  </sheetViews>
  <sheetFormatPr defaultColWidth="8.796875" defaultRowHeight="14.25"/>
  <cols>
    <col min="1" max="5" width="8.59765625" style="212" customWidth="1"/>
    <col min="6" max="17" width="7.3984375" style="212" customWidth="1"/>
    <col min="18" max="18" width="7.09765625" style="212" customWidth="1"/>
    <col min="19" max="16384" width="9" style="212" customWidth="1"/>
  </cols>
  <sheetData>
    <row r="1" spans="1:16" ht="34.5" customHeight="1">
      <c r="A1" s="562" t="s">
        <v>888</v>
      </c>
      <c r="B1" s="562"/>
      <c r="C1" s="562"/>
      <c r="D1" s="562"/>
      <c r="E1" s="562"/>
      <c r="F1" s="562"/>
      <c r="G1" s="562"/>
      <c r="H1" s="544" t="s">
        <v>889</v>
      </c>
      <c r="I1" s="544"/>
      <c r="J1" s="544"/>
      <c r="K1" s="544"/>
      <c r="L1" s="536"/>
      <c r="M1" s="536"/>
      <c r="N1" s="536"/>
      <c r="O1" s="536"/>
      <c r="P1" s="536"/>
    </row>
    <row r="2" spans="1:15" ht="21.75" customHeight="1">
      <c r="A2" s="79"/>
      <c r="B2" s="79"/>
      <c r="C2" s="79"/>
      <c r="D2" s="79"/>
      <c r="E2" s="543" t="s">
        <v>890</v>
      </c>
      <c r="F2" s="543"/>
      <c r="G2" s="543"/>
      <c r="H2" s="543"/>
      <c r="I2" s="543"/>
      <c r="J2" s="543"/>
      <c r="K2" s="543"/>
      <c r="O2" s="81"/>
    </row>
    <row r="3" spans="1:15" ht="21.75" customHeight="1">
      <c r="A3" s="79"/>
      <c r="B3" s="79"/>
      <c r="C3" s="79"/>
      <c r="D3" s="79"/>
      <c r="E3" s="80"/>
      <c r="F3" s="80"/>
      <c r="G3" s="80"/>
      <c r="H3" s="80"/>
      <c r="I3" s="80"/>
      <c r="J3" s="80"/>
      <c r="K3" s="80"/>
      <c r="O3" s="81"/>
    </row>
    <row r="4" spans="1:17" ht="24.75" customHeight="1" thickBot="1">
      <c r="A4" s="556" t="s">
        <v>891</v>
      </c>
      <c r="B4" s="557"/>
      <c r="C4" s="557"/>
      <c r="D4" s="557"/>
      <c r="E4" s="558"/>
      <c r="F4" s="82" t="s">
        <v>876</v>
      </c>
      <c r="G4" s="82" t="s">
        <v>877</v>
      </c>
      <c r="H4" s="82" t="s">
        <v>878</v>
      </c>
      <c r="I4" s="82" t="s">
        <v>879</v>
      </c>
      <c r="J4" s="82" t="s">
        <v>880</v>
      </c>
      <c r="K4" s="82" t="s">
        <v>881</v>
      </c>
      <c r="L4" s="82" t="s">
        <v>882</v>
      </c>
      <c r="M4" s="82" t="s">
        <v>883</v>
      </c>
      <c r="N4" s="82" t="s">
        <v>884</v>
      </c>
      <c r="O4" s="82" t="s">
        <v>885</v>
      </c>
      <c r="P4" s="82" t="s">
        <v>886</v>
      </c>
      <c r="Q4" s="82" t="s">
        <v>887</v>
      </c>
    </row>
    <row r="5" spans="1:17" ht="21.75" customHeight="1" thickTop="1">
      <c r="A5" s="559" t="s">
        <v>111</v>
      </c>
      <c r="B5" s="560"/>
      <c r="C5" s="560"/>
      <c r="D5" s="560"/>
      <c r="E5" s="561"/>
      <c r="F5" s="213"/>
      <c r="G5" s="214"/>
      <c r="H5" s="213"/>
      <c r="I5" s="214"/>
      <c r="J5" s="213"/>
      <c r="K5" s="214"/>
      <c r="L5" s="213"/>
      <c r="M5" s="214"/>
      <c r="N5" s="213"/>
      <c r="O5" s="213"/>
      <c r="P5" s="213"/>
      <c r="Q5" s="213"/>
    </row>
    <row r="6" spans="1:17" ht="21.75" customHeight="1">
      <c r="A6" s="540" t="s">
        <v>892</v>
      </c>
      <c r="B6" s="541"/>
      <c r="C6" s="541"/>
      <c r="D6" s="541"/>
      <c r="E6" s="542"/>
      <c r="F6" s="213"/>
      <c r="G6" s="214"/>
      <c r="H6" s="213"/>
      <c r="I6" s="214"/>
      <c r="J6" s="213"/>
      <c r="K6" s="214"/>
      <c r="L6" s="213"/>
      <c r="M6" s="214"/>
      <c r="N6" s="213"/>
      <c r="O6" s="213"/>
      <c r="P6" s="215"/>
      <c r="Q6" s="215"/>
    </row>
    <row r="7" spans="1:17" ht="21.75" customHeight="1">
      <c r="A7" s="537" t="s">
        <v>893</v>
      </c>
      <c r="B7" s="538"/>
      <c r="C7" s="538"/>
      <c r="D7" s="538"/>
      <c r="E7" s="539"/>
      <c r="F7" s="216"/>
      <c r="G7" s="217"/>
      <c r="H7" s="216"/>
      <c r="I7" s="217"/>
      <c r="J7" s="216"/>
      <c r="K7" s="217"/>
      <c r="L7" s="216"/>
      <c r="M7" s="217"/>
      <c r="N7" s="216"/>
      <c r="O7" s="216"/>
      <c r="P7" s="214"/>
      <c r="Q7" s="213"/>
    </row>
    <row r="8" spans="1:17" ht="21.75" customHeight="1">
      <c r="A8" s="540" t="s">
        <v>894</v>
      </c>
      <c r="B8" s="541"/>
      <c r="C8" s="541"/>
      <c r="D8" s="541"/>
      <c r="E8" s="542"/>
      <c r="F8" s="215"/>
      <c r="G8" s="218"/>
      <c r="H8" s="215"/>
      <c r="I8" s="218"/>
      <c r="J8" s="215"/>
      <c r="K8" s="218"/>
      <c r="L8" s="215"/>
      <c r="M8" s="218"/>
      <c r="N8" s="215"/>
      <c r="O8" s="215"/>
      <c r="P8" s="214"/>
      <c r="Q8" s="213"/>
    </row>
    <row r="9" spans="1:17" ht="21.75" customHeight="1">
      <c r="A9" s="537" t="s">
        <v>895</v>
      </c>
      <c r="B9" s="538"/>
      <c r="C9" s="538"/>
      <c r="D9" s="538"/>
      <c r="E9" s="539"/>
      <c r="F9" s="213"/>
      <c r="G9" s="214"/>
      <c r="H9" s="213"/>
      <c r="I9" s="214"/>
      <c r="J9" s="213"/>
      <c r="K9" s="214"/>
      <c r="L9" s="213"/>
      <c r="M9" s="214"/>
      <c r="N9" s="213"/>
      <c r="O9" s="213"/>
      <c r="P9" s="219"/>
      <c r="Q9" s="216"/>
    </row>
    <row r="10" spans="1:17" ht="21.75" customHeight="1">
      <c r="A10" s="540" t="s">
        <v>896</v>
      </c>
      <c r="B10" s="541"/>
      <c r="C10" s="541"/>
      <c r="D10" s="541"/>
      <c r="E10" s="542"/>
      <c r="F10" s="213"/>
      <c r="G10" s="214"/>
      <c r="H10" s="213"/>
      <c r="I10" s="214"/>
      <c r="J10" s="213"/>
      <c r="K10" s="214"/>
      <c r="L10" s="213"/>
      <c r="M10" s="214"/>
      <c r="N10" s="213"/>
      <c r="O10" s="213"/>
      <c r="P10" s="220"/>
      <c r="Q10" s="215"/>
    </row>
    <row r="11" spans="1:17" ht="21.75" customHeight="1">
      <c r="A11" s="537" t="s">
        <v>897</v>
      </c>
      <c r="B11" s="538"/>
      <c r="C11" s="538"/>
      <c r="D11" s="538"/>
      <c r="E11" s="539"/>
      <c r="F11" s="216"/>
      <c r="G11" s="217"/>
      <c r="H11" s="216"/>
      <c r="I11" s="217"/>
      <c r="J11" s="216"/>
      <c r="K11" s="217"/>
      <c r="L11" s="216"/>
      <c r="M11" s="217"/>
      <c r="N11" s="216"/>
      <c r="O11" s="216"/>
      <c r="P11" s="219"/>
      <c r="Q11" s="216"/>
    </row>
    <row r="12" spans="1:17" ht="21.75" customHeight="1">
      <c r="A12" s="559" t="s">
        <v>898</v>
      </c>
      <c r="B12" s="560"/>
      <c r="C12" s="560"/>
      <c r="D12" s="560"/>
      <c r="E12" s="561"/>
      <c r="F12" s="213"/>
      <c r="G12" s="214"/>
      <c r="H12" s="213"/>
      <c r="I12" s="214"/>
      <c r="J12" s="213"/>
      <c r="K12" s="214"/>
      <c r="L12" s="213"/>
      <c r="M12" s="214"/>
      <c r="N12" s="213"/>
      <c r="O12" s="213"/>
      <c r="P12" s="221"/>
      <c r="Q12" s="213"/>
    </row>
    <row r="13" spans="1:17" ht="21.75" customHeight="1">
      <c r="A13" s="540" t="s">
        <v>899</v>
      </c>
      <c r="B13" s="541"/>
      <c r="C13" s="541"/>
      <c r="D13" s="541"/>
      <c r="E13" s="542"/>
      <c r="F13" s="215"/>
      <c r="G13" s="218"/>
      <c r="H13" s="215"/>
      <c r="I13" s="218"/>
      <c r="J13" s="215"/>
      <c r="K13" s="218"/>
      <c r="L13" s="215"/>
      <c r="M13" s="218"/>
      <c r="N13" s="215"/>
      <c r="O13" s="215"/>
      <c r="P13" s="220"/>
      <c r="Q13" s="215"/>
    </row>
    <row r="14" spans="1:17" ht="21.75" customHeight="1">
      <c r="A14" s="537" t="s">
        <v>900</v>
      </c>
      <c r="B14" s="538"/>
      <c r="C14" s="538"/>
      <c r="D14" s="538"/>
      <c r="E14" s="539"/>
      <c r="F14" s="213"/>
      <c r="G14" s="214"/>
      <c r="H14" s="213"/>
      <c r="I14" s="214"/>
      <c r="J14" s="213"/>
      <c r="K14" s="214"/>
      <c r="L14" s="213"/>
      <c r="M14" s="214"/>
      <c r="N14" s="213"/>
      <c r="O14" s="213"/>
      <c r="P14" s="214"/>
      <c r="Q14" s="213"/>
    </row>
    <row r="15" spans="1:17" ht="21.75" customHeight="1">
      <c r="A15" s="540" t="s">
        <v>901</v>
      </c>
      <c r="B15" s="541"/>
      <c r="C15" s="541"/>
      <c r="D15" s="541"/>
      <c r="E15" s="542"/>
      <c r="F15" s="213"/>
      <c r="G15" s="214"/>
      <c r="H15" s="213"/>
      <c r="I15" s="214"/>
      <c r="J15" s="213"/>
      <c r="K15" s="214"/>
      <c r="L15" s="213"/>
      <c r="M15" s="214"/>
      <c r="N15" s="213"/>
      <c r="O15" s="213"/>
      <c r="P15" s="214"/>
      <c r="Q15" s="213"/>
    </row>
    <row r="16" spans="1:17" ht="21.75" customHeight="1">
      <c r="A16" s="537" t="s">
        <v>902</v>
      </c>
      <c r="B16" s="538"/>
      <c r="C16" s="538"/>
      <c r="D16" s="538"/>
      <c r="E16" s="539"/>
      <c r="F16" s="216"/>
      <c r="G16" s="217"/>
      <c r="H16" s="216"/>
      <c r="I16" s="217"/>
      <c r="J16" s="216"/>
      <c r="K16" s="217"/>
      <c r="L16" s="216"/>
      <c r="M16" s="217"/>
      <c r="N16" s="216"/>
      <c r="O16" s="216"/>
      <c r="P16" s="219"/>
      <c r="Q16" s="216"/>
    </row>
    <row r="17" spans="1:17" ht="21.75" customHeight="1">
      <c r="A17" s="546" t="s">
        <v>903</v>
      </c>
      <c r="B17" s="547"/>
      <c r="C17" s="547"/>
      <c r="D17" s="547"/>
      <c r="E17" s="548"/>
      <c r="F17" s="215"/>
      <c r="G17" s="218"/>
      <c r="H17" s="215"/>
      <c r="I17" s="218"/>
      <c r="J17" s="215"/>
      <c r="K17" s="218"/>
      <c r="L17" s="215"/>
      <c r="M17" s="218"/>
      <c r="N17" s="215"/>
      <c r="O17" s="215"/>
      <c r="P17" s="220"/>
      <c r="Q17" s="215"/>
    </row>
    <row r="18" spans="1:17" ht="21.75" customHeight="1">
      <c r="A18" s="537" t="s">
        <v>121</v>
      </c>
      <c r="B18" s="538"/>
      <c r="C18" s="538"/>
      <c r="D18" s="538"/>
      <c r="E18" s="539"/>
      <c r="F18" s="213"/>
      <c r="G18" s="214"/>
      <c r="H18" s="213"/>
      <c r="I18" s="214"/>
      <c r="J18" s="213"/>
      <c r="K18" s="214"/>
      <c r="L18" s="213"/>
      <c r="M18" s="214"/>
      <c r="N18" s="213"/>
      <c r="O18" s="216"/>
      <c r="P18" s="216"/>
      <c r="Q18" s="213"/>
    </row>
    <row r="19" spans="1:17" ht="21.75" customHeight="1">
      <c r="A19" s="549" t="s">
        <v>904</v>
      </c>
      <c r="B19" s="550"/>
      <c r="C19" s="550"/>
      <c r="D19" s="550"/>
      <c r="E19" s="551"/>
      <c r="F19" s="213"/>
      <c r="G19" s="214"/>
      <c r="H19" s="213"/>
      <c r="I19" s="214"/>
      <c r="J19" s="213"/>
      <c r="K19" s="214"/>
      <c r="L19" s="213"/>
      <c r="M19" s="214"/>
      <c r="N19" s="213"/>
      <c r="O19" s="213"/>
      <c r="P19" s="213"/>
      <c r="Q19" s="213"/>
    </row>
    <row r="20" spans="1:17" ht="21.75" customHeight="1">
      <c r="A20" s="549"/>
      <c r="B20" s="552"/>
      <c r="C20" s="552"/>
      <c r="D20" s="552"/>
      <c r="E20" s="551"/>
      <c r="F20" s="213"/>
      <c r="G20" s="214"/>
      <c r="H20" s="213"/>
      <c r="I20" s="214"/>
      <c r="J20" s="213"/>
      <c r="K20" s="214"/>
      <c r="L20" s="213"/>
      <c r="M20" s="214"/>
      <c r="N20" s="213"/>
      <c r="O20" s="213"/>
      <c r="P20" s="213"/>
      <c r="Q20" s="213"/>
    </row>
    <row r="21" spans="1:17" ht="21.75" customHeight="1">
      <c r="A21" s="553"/>
      <c r="B21" s="554"/>
      <c r="C21" s="554"/>
      <c r="D21" s="554"/>
      <c r="E21" s="555"/>
      <c r="F21" s="215"/>
      <c r="G21" s="218"/>
      <c r="H21" s="215"/>
      <c r="I21" s="218"/>
      <c r="J21" s="215"/>
      <c r="K21" s="218"/>
      <c r="L21" s="215"/>
      <c r="M21" s="218"/>
      <c r="N21" s="215"/>
      <c r="O21" s="215"/>
      <c r="P21" s="215"/>
      <c r="Q21" s="215"/>
    </row>
    <row r="22" spans="1:11" ht="21" customHeight="1">
      <c r="A22" s="545" t="s">
        <v>905</v>
      </c>
      <c r="B22" s="545"/>
      <c r="C22" s="545"/>
      <c r="D22" s="545"/>
      <c r="E22" s="545"/>
      <c r="F22" s="545"/>
      <c r="G22" s="545"/>
      <c r="H22" s="545"/>
      <c r="I22" s="545"/>
      <c r="J22" s="545"/>
      <c r="K22" s="545"/>
    </row>
    <row r="23" ht="21" customHeight="1"/>
    <row r="24" ht="21" customHeight="1"/>
    <row r="25" ht="21" customHeight="1"/>
    <row r="26" ht="21" customHeight="1"/>
    <row r="27" ht="21" customHeight="1"/>
    <row r="28" ht="21"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sheetData>
  <sheetProtection/>
  <mergeCells count="21">
    <mergeCell ref="A14:E14"/>
    <mergeCell ref="A4:E4"/>
    <mergeCell ref="A12:E12"/>
    <mergeCell ref="A1:G1"/>
    <mergeCell ref="A5:E5"/>
    <mergeCell ref="A7:E7"/>
    <mergeCell ref="A13:E13"/>
    <mergeCell ref="A22:K22"/>
    <mergeCell ref="A18:E18"/>
    <mergeCell ref="A15:E15"/>
    <mergeCell ref="A16:E16"/>
    <mergeCell ref="A17:E17"/>
    <mergeCell ref="A19:E21"/>
    <mergeCell ref="L1:P1"/>
    <mergeCell ref="A11:E11"/>
    <mergeCell ref="A8:E8"/>
    <mergeCell ref="A9:E9"/>
    <mergeCell ref="A10:E10"/>
    <mergeCell ref="A6:E6"/>
    <mergeCell ref="E2:K2"/>
    <mergeCell ref="H1:K1"/>
  </mergeCells>
  <printOptions horizontalCentered="1" verticalCentered="1"/>
  <pageMargins left="0.5511811023622047" right="0.11" top="0.63" bottom="0.46" header="0.5118110236220472" footer="0.38"/>
  <pageSetup horizontalDpi="600" verticalDpi="600" orientation="landscape" paperSize="9" scale="106" r:id="rId2"/>
  <drawing r:id="rId1"/>
</worksheet>
</file>

<file path=xl/worksheets/sheet20.xml><?xml version="1.0" encoding="utf-8"?>
<worksheet xmlns="http://schemas.openxmlformats.org/spreadsheetml/2006/main" xmlns:r="http://schemas.openxmlformats.org/officeDocument/2006/relationships">
  <sheetPr codeName="Sheet15">
    <pageSetUpPr fitToPage="1"/>
  </sheetPr>
  <dimension ref="A1:AN47"/>
  <sheetViews>
    <sheetView zoomScale="80" zoomScaleNormal="80" zoomScaleSheetLayoutView="75" zoomScalePageLayoutView="0" workbookViewId="0" topLeftCell="A1">
      <selection activeCell="Q7" sqref="Q7"/>
    </sheetView>
  </sheetViews>
  <sheetFormatPr defaultColWidth="8.796875" defaultRowHeight="15" customHeight="1"/>
  <cols>
    <col min="1" max="1" width="1.59765625" style="207" customWidth="1"/>
    <col min="2" max="2" width="3.19921875" style="207" customWidth="1"/>
    <col min="3" max="3" width="9.3984375" style="207" customWidth="1"/>
    <col min="4" max="4" width="4.5" style="207" customWidth="1"/>
    <col min="5" max="5" width="9.59765625" style="207" customWidth="1"/>
    <col min="6" max="6" width="4.5" style="207" customWidth="1"/>
    <col min="7" max="7" width="10.3984375" style="207" customWidth="1"/>
    <col min="8" max="8" width="7" style="207" customWidth="1"/>
    <col min="9" max="9" width="2.8984375" style="207" customWidth="1"/>
    <col min="10" max="10" width="1.390625" style="207" customWidth="1"/>
    <col min="11" max="11" width="2.8984375" style="207" customWidth="1"/>
    <col min="12" max="12" width="1.4921875" style="207" customWidth="1"/>
    <col min="13" max="14" width="2.8984375" style="207" customWidth="1"/>
    <col min="15" max="15" width="1.390625" style="207" customWidth="1"/>
    <col min="16" max="16" width="2.8984375" style="207" customWidth="1"/>
    <col min="17" max="17" width="1.390625" style="207" customWidth="1"/>
    <col min="18" max="18" width="2.8984375" style="207" customWidth="1"/>
    <col min="19" max="19" width="2.5" style="207" customWidth="1"/>
    <col min="20" max="20" width="2.8984375" style="207" customWidth="1"/>
    <col min="21" max="21" width="1.390625" style="207" customWidth="1"/>
    <col min="22" max="22" width="2.8984375" style="207" customWidth="1"/>
    <col min="23" max="23" width="1.390625" style="207" customWidth="1"/>
    <col min="24" max="24" width="2.8984375" style="207" customWidth="1"/>
    <col min="25" max="25" width="11.59765625" style="207" customWidth="1"/>
    <col min="26" max="26" width="8" style="207" customWidth="1"/>
    <col min="27" max="27" width="5.5" style="207" customWidth="1"/>
    <col min="28" max="28" width="18.09765625" style="207" customWidth="1"/>
    <col min="29" max="36" width="5.59765625" style="207" customWidth="1"/>
    <col min="37" max="37" width="1.59765625" style="207" customWidth="1"/>
    <col min="38" max="38" width="4.59765625" style="207" customWidth="1"/>
    <col min="39" max="39" width="12.59765625" style="207" customWidth="1"/>
    <col min="40" max="16384" width="9" style="207" customWidth="1"/>
  </cols>
  <sheetData>
    <row r="1" spans="2:3" ht="15" customHeight="1">
      <c r="B1" s="1642"/>
      <c r="C1" s="1642"/>
    </row>
    <row r="2" spans="3:39" ht="15" customHeight="1">
      <c r="C2" s="1516" t="s">
        <v>713</v>
      </c>
      <c r="D2" s="1537"/>
      <c r="E2" s="1538"/>
      <c r="S2" s="1743" t="s">
        <v>643</v>
      </c>
      <c r="T2" s="1744"/>
      <c r="U2" s="1744"/>
      <c r="V2" s="1744"/>
      <c r="W2" s="1744"/>
      <c r="X2" s="1744"/>
      <c r="Y2" s="1744"/>
      <c r="AM2" s="444"/>
    </row>
    <row r="3" spans="1:36" ht="16.5" customHeight="1">
      <c r="A3" s="326"/>
      <c r="F3" s="143"/>
      <c r="G3" s="143"/>
      <c r="H3" s="1746" t="s">
        <v>712</v>
      </c>
      <c r="I3" s="921"/>
      <c r="J3" s="921"/>
      <c r="K3" s="921"/>
      <c r="L3" s="921"/>
      <c r="M3" s="143"/>
      <c r="N3" s="143"/>
      <c r="AB3" s="1704" t="s">
        <v>635</v>
      </c>
      <c r="AC3" s="762"/>
      <c r="AD3" s="762"/>
      <c r="AE3" s="762"/>
      <c r="AG3" s="167" t="s">
        <v>711</v>
      </c>
      <c r="AH3" s="1705" t="s">
        <v>633</v>
      </c>
      <c r="AI3" s="1705"/>
      <c r="AJ3" s="1705"/>
    </row>
    <row r="4" spans="2:38" ht="16.5" customHeight="1">
      <c r="B4" s="330"/>
      <c r="C4" s="330"/>
      <c r="F4" s="1699" t="s">
        <v>710</v>
      </c>
      <c r="G4" s="1699"/>
      <c r="H4" s="921"/>
      <c r="I4" s="921"/>
      <c r="J4" s="921"/>
      <c r="K4" s="921"/>
      <c r="L4" s="921"/>
      <c r="M4" s="143" t="s">
        <v>709</v>
      </c>
      <c r="N4" s="143"/>
      <c r="AK4" s="426" t="s">
        <v>200</v>
      </c>
      <c r="AL4" s="445"/>
    </row>
    <row r="5" spans="6:39" ht="16.5" customHeight="1">
      <c r="F5" s="143"/>
      <c r="G5" s="143"/>
      <c r="H5" s="921"/>
      <c r="I5" s="921"/>
      <c r="J5" s="921"/>
      <c r="K5" s="921"/>
      <c r="L5" s="921"/>
      <c r="M5" s="143"/>
      <c r="N5" s="143"/>
      <c r="AA5" s="762" t="s">
        <v>708</v>
      </c>
      <c r="AB5" s="867"/>
      <c r="AC5" s="867"/>
      <c r="AD5" s="867"/>
      <c r="AE5" s="867"/>
      <c r="AF5" s="867"/>
      <c r="AG5" s="867"/>
      <c r="AH5" s="867"/>
      <c r="AI5" s="867"/>
      <c r="AJ5" s="762"/>
      <c r="AK5" s="1528" t="s">
        <v>707</v>
      </c>
      <c r="AL5" s="1040"/>
      <c r="AM5" s="1040"/>
    </row>
    <row r="6" spans="27:39" ht="15" customHeight="1">
      <c r="AA6" s="1706" t="s">
        <v>706</v>
      </c>
      <c r="AB6" s="1707"/>
      <c r="AC6" s="932">
        <v>1</v>
      </c>
      <c r="AD6" s="932">
        <v>2</v>
      </c>
      <c r="AE6" s="932">
        <v>3</v>
      </c>
      <c r="AF6" s="932">
        <v>4</v>
      </c>
      <c r="AG6" s="932">
        <v>5</v>
      </c>
      <c r="AH6" s="932">
        <v>6</v>
      </c>
      <c r="AI6" s="932">
        <v>7</v>
      </c>
      <c r="AJ6" s="932">
        <v>8</v>
      </c>
      <c r="AK6" s="155"/>
      <c r="AL6" s="428" t="s">
        <v>705</v>
      </c>
      <c r="AM6" s="163" t="s">
        <v>704</v>
      </c>
    </row>
    <row r="7" spans="2:39" ht="15" customHeight="1">
      <c r="B7" s="206"/>
      <c r="C7" s="206"/>
      <c r="D7" s="1618"/>
      <c r="E7" s="1618"/>
      <c r="F7" s="1618"/>
      <c r="G7" s="1618"/>
      <c r="AA7" s="1708"/>
      <c r="AB7" s="1709"/>
      <c r="AC7" s="866"/>
      <c r="AD7" s="866"/>
      <c r="AE7" s="866"/>
      <c r="AF7" s="866"/>
      <c r="AG7" s="866"/>
      <c r="AH7" s="866"/>
      <c r="AI7" s="866"/>
      <c r="AJ7" s="866"/>
      <c r="AK7" s="155"/>
      <c r="AL7" s="428" t="s">
        <v>618</v>
      </c>
      <c r="AM7" s="163" t="s">
        <v>703</v>
      </c>
    </row>
    <row r="8" spans="2:39" ht="15" customHeight="1">
      <c r="B8" s="1068" t="s">
        <v>322</v>
      </c>
      <c r="C8" s="1068"/>
      <c r="D8" s="737">
        <f>IF('ﾃﾞｰﾀ入力'!C23=0,"",'ﾃﾞｰﾀ入力'!C23)</f>
      </c>
      <c r="E8" s="737"/>
      <c r="F8" s="737"/>
      <c r="G8" s="737"/>
      <c r="H8" s="383" t="s">
        <v>320</v>
      </c>
      <c r="J8" s="1382" t="s">
        <v>632</v>
      </c>
      <c r="K8" s="1382"/>
      <c r="L8" s="1382"/>
      <c r="M8" s="1382"/>
      <c r="N8" s="1382"/>
      <c r="O8" s="1382"/>
      <c r="P8" s="1519"/>
      <c r="Q8" s="1519"/>
      <c r="R8" s="1519"/>
      <c r="S8" s="1519"/>
      <c r="T8" s="1519"/>
      <c r="U8" s="1519"/>
      <c r="V8" s="1519"/>
      <c r="W8" s="1519"/>
      <c r="X8" s="1519"/>
      <c r="Y8" s="166"/>
      <c r="AA8" s="1713" t="s">
        <v>702</v>
      </c>
      <c r="AB8" s="1714"/>
      <c r="AC8" s="164"/>
      <c r="AD8" s="164"/>
      <c r="AE8" s="164"/>
      <c r="AF8" s="164"/>
      <c r="AG8" s="164"/>
      <c r="AH8" s="164"/>
      <c r="AI8" s="164"/>
      <c r="AJ8" s="164"/>
      <c r="AK8" s="155"/>
      <c r="AL8" s="428" t="s">
        <v>611</v>
      </c>
      <c r="AM8" s="163" t="s">
        <v>701</v>
      </c>
    </row>
    <row r="9" spans="2:39" ht="15" customHeight="1">
      <c r="B9" s="259"/>
      <c r="C9" s="276"/>
      <c r="D9" s="261"/>
      <c r="E9" s="206"/>
      <c r="F9" s="206"/>
      <c r="G9" s="206"/>
      <c r="J9" s="1745" t="s">
        <v>700</v>
      </c>
      <c r="K9" s="1745"/>
      <c r="L9" s="1745"/>
      <c r="M9" s="1745"/>
      <c r="N9" s="1745"/>
      <c r="O9" s="1745"/>
      <c r="P9" s="1337"/>
      <c r="Q9" s="1337"/>
      <c r="R9" s="1337"/>
      <c r="S9" s="1337"/>
      <c r="T9" s="1337"/>
      <c r="U9" s="1337"/>
      <c r="V9" s="1337"/>
      <c r="W9" s="1337"/>
      <c r="X9" s="1337"/>
      <c r="Y9" s="446" t="s">
        <v>271</v>
      </c>
      <c r="AA9" s="1713" t="s">
        <v>699</v>
      </c>
      <c r="AB9" s="1714"/>
      <c r="AC9" s="165"/>
      <c r="AD9" s="164"/>
      <c r="AE9" s="165"/>
      <c r="AF9" s="165"/>
      <c r="AG9" s="165"/>
      <c r="AH9" s="165"/>
      <c r="AI9" s="165"/>
      <c r="AJ9" s="165"/>
      <c r="AK9" s="155"/>
      <c r="AL9" s="428" t="s">
        <v>606</v>
      </c>
      <c r="AM9" s="163" t="s">
        <v>698</v>
      </c>
    </row>
    <row r="10" spans="2:39" ht="15" customHeight="1">
      <c r="B10" s="762" t="s">
        <v>697</v>
      </c>
      <c r="C10" s="762"/>
      <c r="D10" s="1701">
        <f>IF('ﾃﾞｰﾀ入力'!C25=0,"",'ﾃﾞｰﾀ入力'!C25)</f>
      </c>
      <c r="E10" s="1702"/>
      <c r="F10" s="1702"/>
      <c r="G10" s="763"/>
      <c r="H10" s="383" t="s">
        <v>696</v>
      </c>
      <c r="J10" s="1382" t="s">
        <v>695</v>
      </c>
      <c r="K10" s="1382"/>
      <c r="L10" s="1382"/>
      <c r="M10" s="1382"/>
      <c r="N10" s="1382"/>
      <c r="O10" s="1382"/>
      <c r="P10" s="1337"/>
      <c r="Q10" s="1337"/>
      <c r="R10" s="1337"/>
      <c r="S10" s="1337"/>
      <c r="T10" s="1337"/>
      <c r="U10" s="1337"/>
      <c r="V10" s="1337"/>
      <c r="W10" s="1337"/>
      <c r="X10" s="1337"/>
      <c r="Y10" s="1337"/>
      <c r="AA10" s="1724" t="s">
        <v>694</v>
      </c>
      <c r="AB10" s="1725"/>
      <c r="AC10" s="164"/>
      <c r="AD10" s="164"/>
      <c r="AE10" s="164"/>
      <c r="AF10" s="164"/>
      <c r="AG10" s="164"/>
      <c r="AH10" s="164"/>
      <c r="AI10" s="164"/>
      <c r="AJ10" s="164"/>
      <c r="AK10" s="155"/>
      <c r="AL10" s="428" t="s">
        <v>603</v>
      </c>
      <c r="AM10" s="163" t="s">
        <v>693</v>
      </c>
    </row>
    <row r="11" spans="3:39" ht="15" customHeight="1">
      <c r="C11" s="424"/>
      <c r="D11" s="424"/>
      <c r="J11" s="208"/>
      <c r="K11" s="208"/>
      <c r="L11" s="208"/>
      <c r="M11" s="208"/>
      <c r="N11" s="208"/>
      <c r="O11" s="208"/>
      <c r="P11" s="330"/>
      <c r="Q11" s="330"/>
      <c r="R11" s="330"/>
      <c r="S11" s="330"/>
      <c r="T11" s="330"/>
      <c r="U11" s="330"/>
      <c r="V11" s="330"/>
      <c r="W11" s="330"/>
      <c r="X11" s="330"/>
      <c r="Y11" s="330"/>
      <c r="AA11" s="1742" t="s">
        <v>692</v>
      </c>
      <c r="AB11" s="1714"/>
      <c r="AC11" s="164"/>
      <c r="AD11" s="165"/>
      <c r="AE11" s="164"/>
      <c r="AF11" s="165"/>
      <c r="AG11" s="164"/>
      <c r="AH11" s="165"/>
      <c r="AI11" s="164"/>
      <c r="AJ11" s="165"/>
      <c r="AK11" s="154"/>
      <c r="AL11" s="428" t="s">
        <v>600</v>
      </c>
      <c r="AM11" s="154" t="s">
        <v>691</v>
      </c>
    </row>
    <row r="12" spans="3:39" ht="15" customHeight="1">
      <c r="C12" s="1700" t="s">
        <v>690</v>
      </c>
      <c r="D12" s="1700"/>
      <c r="E12" s="1700"/>
      <c r="F12" s="1700"/>
      <c r="G12" s="1700"/>
      <c r="H12" s="1700"/>
      <c r="I12" s="1700"/>
      <c r="J12" s="1700"/>
      <c r="K12" s="1700"/>
      <c r="L12" s="1700"/>
      <c r="M12" s="1700"/>
      <c r="N12" s="1700"/>
      <c r="O12" s="1700"/>
      <c r="P12" s="1700"/>
      <c r="Q12" s="1700"/>
      <c r="R12" s="1700"/>
      <c r="S12" s="1700"/>
      <c r="T12" s="1700"/>
      <c r="U12" s="1700"/>
      <c r="V12" s="1700"/>
      <c r="W12" s="1700"/>
      <c r="X12" s="1700"/>
      <c r="Y12" s="1700"/>
      <c r="AA12" s="1742" t="s">
        <v>689</v>
      </c>
      <c r="AB12" s="1714"/>
      <c r="AC12" s="164"/>
      <c r="AD12" s="164"/>
      <c r="AE12" s="164"/>
      <c r="AF12" s="164"/>
      <c r="AG12" s="164"/>
      <c r="AH12" s="164"/>
      <c r="AI12" s="164"/>
      <c r="AJ12" s="164"/>
      <c r="AK12" s="154"/>
      <c r="AL12" s="428" t="s">
        <v>596</v>
      </c>
      <c r="AM12" s="154" t="s">
        <v>688</v>
      </c>
    </row>
    <row r="13" spans="3:39" ht="15" customHeight="1">
      <c r="C13" s="1700"/>
      <c r="D13" s="1700"/>
      <c r="E13" s="1700"/>
      <c r="F13" s="1700"/>
      <c r="G13" s="1700"/>
      <c r="H13" s="1700"/>
      <c r="I13" s="1700"/>
      <c r="J13" s="1700"/>
      <c r="K13" s="1700"/>
      <c r="L13" s="1700"/>
      <c r="M13" s="1700"/>
      <c r="N13" s="1700"/>
      <c r="O13" s="1700"/>
      <c r="P13" s="1700"/>
      <c r="Q13" s="1700"/>
      <c r="R13" s="1700"/>
      <c r="S13" s="1700"/>
      <c r="T13" s="1700"/>
      <c r="U13" s="1700"/>
      <c r="V13" s="1700"/>
      <c r="W13" s="1700"/>
      <c r="X13" s="1700"/>
      <c r="Y13" s="1700"/>
      <c r="AA13" s="1713" t="s">
        <v>687</v>
      </c>
      <c r="AB13" s="1714"/>
      <c r="AC13" s="153"/>
      <c r="AD13" s="153"/>
      <c r="AE13" s="153"/>
      <c r="AF13" s="153"/>
      <c r="AG13" s="153"/>
      <c r="AH13" s="153"/>
      <c r="AI13" s="153"/>
      <c r="AJ13" s="153"/>
      <c r="AK13" s="154"/>
      <c r="AL13" s="428" t="s">
        <v>590</v>
      </c>
      <c r="AM13" s="154" t="s">
        <v>686</v>
      </c>
    </row>
    <row r="14" spans="8:39" ht="15" customHeight="1">
      <c r="H14" s="1699" t="s">
        <v>594</v>
      </c>
      <c r="AA14" s="1713" t="s">
        <v>685</v>
      </c>
      <c r="AB14" s="1714"/>
      <c r="AC14" s="137"/>
      <c r="AD14" s="153"/>
      <c r="AE14" s="137"/>
      <c r="AF14" s="137"/>
      <c r="AG14" s="137"/>
      <c r="AH14" s="137"/>
      <c r="AI14" s="137"/>
      <c r="AJ14" s="137"/>
      <c r="AK14" s="154"/>
      <c r="AL14" s="428" t="s">
        <v>587</v>
      </c>
      <c r="AM14" s="154" t="s">
        <v>684</v>
      </c>
    </row>
    <row r="15" spans="8:39" ht="15" customHeight="1">
      <c r="H15" s="763"/>
      <c r="AA15" s="1713" t="s">
        <v>683</v>
      </c>
      <c r="AB15" s="1714"/>
      <c r="AC15" s="137"/>
      <c r="AD15" s="153"/>
      <c r="AE15" s="137"/>
      <c r="AF15" s="137"/>
      <c r="AG15" s="137"/>
      <c r="AH15" s="137"/>
      <c r="AI15" s="137"/>
      <c r="AJ15" s="137"/>
      <c r="AK15" s="154"/>
      <c r="AL15" s="428" t="s">
        <v>579</v>
      </c>
      <c r="AM15" s="154" t="s">
        <v>682</v>
      </c>
    </row>
    <row r="16" spans="2:39" ht="15" customHeight="1">
      <c r="B16" s="1696" t="s">
        <v>681</v>
      </c>
      <c r="C16" s="696" t="s">
        <v>680</v>
      </c>
      <c r="D16" s="698"/>
      <c r="E16" s="707" t="s">
        <v>679</v>
      </c>
      <c r="F16" s="698"/>
      <c r="G16" s="903" t="s">
        <v>678</v>
      </c>
      <c r="H16" s="1698" t="s">
        <v>677</v>
      </c>
      <c r="I16" s="1739" t="s">
        <v>555</v>
      </c>
      <c r="J16" s="1387"/>
      <c r="K16" s="1387"/>
      <c r="L16" s="1387"/>
      <c r="M16" s="1740"/>
      <c r="N16" s="436"/>
      <c r="O16" s="319"/>
      <c r="P16" s="1003" t="s">
        <v>676</v>
      </c>
      <c r="Q16" s="1003"/>
      <c r="R16" s="1003"/>
      <c r="S16" s="1003"/>
      <c r="T16" s="1003"/>
      <c r="U16" s="1003"/>
      <c r="V16" s="1003"/>
      <c r="W16" s="319"/>
      <c r="X16" s="320"/>
      <c r="Y16" s="932" t="s">
        <v>675</v>
      </c>
      <c r="AA16" s="1713" t="s">
        <v>674</v>
      </c>
      <c r="AB16" s="1714"/>
      <c r="AC16" s="137"/>
      <c r="AD16" s="153"/>
      <c r="AE16" s="137"/>
      <c r="AF16" s="137"/>
      <c r="AG16" s="137"/>
      <c r="AH16" s="137"/>
      <c r="AI16" s="137"/>
      <c r="AJ16" s="137"/>
      <c r="AK16" s="154"/>
      <c r="AL16" s="428" t="s">
        <v>575</v>
      </c>
      <c r="AM16" s="154" t="s">
        <v>673</v>
      </c>
    </row>
    <row r="17" spans="2:39" ht="15" customHeight="1">
      <c r="B17" s="1697"/>
      <c r="C17" s="710"/>
      <c r="D17" s="711"/>
      <c r="E17" s="710"/>
      <c r="F17" s="711"/>
      <c r="G17" s="1703"/>
      <c r="H17" s="1356"/>
      <c r="I17" s="1389"/>
      <c r="J17" s="1390"/>
      <c r="K17" s="1390"/>
      <c r="L17" s="1390"/>
      <c r="M17" s="1741"/>
      <c r="N17" s="438"/>
      <c r="O17" s="447"/>
      <c r="P17" s="1723" t="s">
        <v>672</v>
      </c>
      <c r="Q17" s="1723"/>
      <c r="R17" s="1723"/>
      <c r="S17" s="1723"/>
      <c r="T17" s="1723"/>
      <c r="U17" s="1723"/>
      <c r="V17" s="1723"/>
      <c r="W17" s="447"/>
      <c r="X17" s="439"/>
      <c r="Y17" s="866"/>
      <c r="AA17" s="1713" t="s">
        <v>671</v>
      </c>
      <c r="AB17" s="1714"/>
      <c r="AC17" s="153"/>
      <c r="AD17" s="153"/>
      <c r="AE17" s="153"/>
      <c r="AF17" s="137"/>
      <c r="AG17" s="137"/>
      <c r="AH17" s="153"/>
      <c r="AI17" s="137"/>
      <c r="AJ17" s="153"/>
      <c r="AK17" s="155"/>
      <c r="AL17" s="428" t="s">
        <v>571</v>
      </c>
      <c r="AM17" s="163" t="s">
        <v>670</v>
      </c>
    </row>
    <row r="18" spans="2:39" ht="15" customHeight="1">
      <c r="B18" s="400">
        <v>1</v>
      </c>
      <c r="C18" s="1686"/>
      <c r="D18" s="1687"/>
      <c r="E18" s="1688"/>
      <c r="F18" s="1689"/>
      <c r="G18" s="522"/>
      <c r="H18" s="521"/>
      <c r="I18" s="161"/>
      <c r="J18" s="157" t="s">
        <v>655</v>
      </c>
      <c r="K18" s="159"/>
      <c r="L18" s="157" t="s">
        <v>655</v>
      </c>
      <c r="M18" s="158"/>
      <c r="N18" s="161"/>
      <c r="O18" s="157" t="s">
        <v>655</v>
      </c>
      <c r="P18" s="158"/>
      <c r="Q18" s="157" t="s">
        <v>655</v>
      </c>
      <c r="R18" s="158"/>
      <c r="S18" s="160" t="s">
        <v>656</v>
      </c>
      <c r="T18" s="159"/>
      <c r="U18" s="157" t="s">
        <v>655</v>
      </c>
      <c r="V18" s="158"/>
      <c r="W18" s="157" t="s">
        <v>655</v>
      </c>
      <c r="X18" s="156"/>
      <c r="Y18" s="153"/>
      <c r="AA18" s="1713" t="s">
        <v>669</v>
      </c>
      <c r="AB18" s="1714"/>
      <c r="AC18" s="137"/>
      <c r="AD18" s="137"/>
      <c r="AE18" s="137"/>
      <c r="AF18" s="137"/>
      <c r="AG18" s="137"/>
      <c r="AH18" s="137"/>
      <c r="AI18" s="137"/>
      <c r="AJ18" s="137"/>
      <c r="AK18" s="155"/>
      <c r="AL18" s="428" t="s">
        <v>568</v>
      </c>
      <c r="AM18" s="163" t="s">
        <v>668</v>
      </c>
    </row>
    <row r="19" spans="2:39" ht="15" customHeight="1">
      <c r="B19" s="400">
        <v>2</v>
      </c>
      <c r="C19" s="1686"/>
      <c r="D19" s="1687"/>
      <c r="E19" s="1688"/>
      <c r="F19" s="1689"/>
      <c r="G19" s="522"/>
      <c r="H19" s="521"/>
      <c r="I19" s="161"/>
      <c r="J19" s="157" t="s">
        <v>655</v>
      </c>
      <c r="K19" s="159"/>
      <c r="L19" s="157" t="s">
        <v>655</v>
      </c>
      <c r="M19" s="158"/>
      <c r="N19" s="161"/>
      <c r="O19" s="157" t="s">
        <v>655</v>
      </c>
      <c r="P19" s="158"/>
      <c r="Q19" s="157" t="s">
        <v>655</v>
      </c>
      <c r="R19" s="158"/>
      <c r="S19" s="160" t="s">
        <v>656</v>
      </c>
      <c r="T19" s="159"/>
      <c r="U19" s="157" t="s">
        <v>655</v>
      </c>
      <c r="V19" s="158"/>
      <c r="W19" s="157" t="s">
        <v>655</v>
      </c>
      <c r="X19" s="156"/>
      <c r="Y19" s="153"/>
      <c r="AA19" s="1713" t="s">
        <v>667</v>
      </c>
      <c r="AB19" s="1714"/>
      <c r="AC19" s="137"/>
      <c r="AD19" s="137"/>
      <c r="AE19" s="153"/>
      <c r="AF19" s="137"/>
      <c r="AG19" s="137"/>
      <c r="AH19" s="137"/>
      <c r="AI19" s="137"/>
      <c r="AJ19" s="137"/>
      <c r="AK19" s="155"/>
      <c r="AL19" s="428" t="s">
        <v>564</v>
      </c>
      <c r="AM19" s="163" t="s">
        <v>666</v>
      </c>
    </row>
    <row r="20" spans="2:39" ht="15" customHeight="1">
      <c r="B20" s="400">
        <v>3</v>
      </c>
      <c r="C20" s="1686"/>
      <c r="D20" s="1687"/>
      <c r="E20" s="1688"/>
      <c r="F20" s="1689"/>
      <c r="G20" s="522"/>
      <c r="H20" s="521"/>
      <c r="I20" s="161"/>
      <c r="J20" s="157" t="s">
        <v>655</v>
      </c>
      <c r="K20" s="159"/>
      <c r="L20" s="157" t="s">
        <v>655</v>
      </c>
      <c r="M20" s="158"/>
      <c r="N20" s="161"/>
      <c r="O20" s="157" t="s">
        <v>655</v>
      </c>
      <c r="P20" s="158"/>
      <c r="Q20" s="157" t="s">
        <v>655</v>
      </c>
      <c r="R20" s="158"/>
      <c r="S20" s="160" t="s">
        <v>656</v>
      </c>
      <c r="T20" s="159"/>
      <c r="U20" s="157" t="s">
        <v>655</v>
      </c>
      <c r="V20" s="158"/>
      <c r="W20" s="157" t="s">
        <v>655</v>
      </c>
      <c r="X20" s="156"/>
      <c r="Y20" s="153"/>
      <c r="AA20" s="1724" t="s">
        <v>665</v>
      </c>
      <c r="AB20" s="1725"/>
      <c r="AC20" s="137"/>
      <c r="AD20" s="137"/>
      <c r="AE20" s="137"/>
      <c r="AF20" s="137"/>
      <c r="AG20" s="137"/>
      <c r="AH20" s="137"/>
      <c r="AI20" s="137"/>
      <c r="AJ20" s="137"/>
      <c r="AK20" s="155"/>
      <c r="AL20" s="428" t="s">
        <v>560</v>
      </c>
      <c r="AM20" s="163" t="s">
        <v>664</v>
      </c>
    </row>
    <row r="21" spans="2:39" ht="15" customHeight="1">
      <c r="B21" s="400">
        <v>4</v>
      </c>
      <c r="C21" s="1686"/>
      <c r="D21" s="1687"/>
      <c r="E21" s="1688"/>
      <c r="F21" s="1689"/>
      <c r="G21" s="522"/>
      <c r="H21" s="521"/>
      <c r="I21" s="161"/>
      <c r="J21" s="157" t="s">
        <v>655</v>
      </c>
      <c r="K21" s="159"/>
      <c r="L21" s="157" t="s">
        <v>655</v>
      </c>
      <c r="M21" s="158"/>
      <c r="N21" s="161"/>
      <c r="O21" s="157" t="s">
        <v>655</v>
      </c>
      <c r="P21" s="158"/>
      <c r="Q21" s="157" t="s">
        <v>655</v>
      </c>
      <c r="R21" s="158"/>
      <c r="S21" s="160" t="s">
        <v>656</v>
      </c>
      <c r="T21" s="159"/>
      <c r="U21" s="157" t="s">
        <v>655</v>
      </c>
      <c r="V21" s="158"/>
      <c r="W21" s="157" t="s">
        <v>655</v>
      </c>
      <c r="X21" s="156"/>
      <c r="Y21" s="153"/>
      <c r="AA21" s="1713" t="s">
        <v>604</v>
      </c>
      <c r="AB21" s="1714"/>
      <c r="AC21" s="137"/>
      <c r="AD21" s="137"/>
      <c r="AE21" s="153"/>
      <c r="AF21" s="137"/>
      <c r="AG21" s="137"/>
      <c r="AH21" s="137"/>
      <c r="AI21" s="137"/>
      <c r="AJ21" s="137"/>
      <c r="AK21" s="155"/>
      <c r="AL21" s="428" t="s">
        <v>663</v>
      </c>
      <c r="AM21" s="163" t="s">
        <v>662</v>
      </c>
    </row>
    <row r="22" spans="2:39" ht="15" customHeight="1">
      <c r="B22" s="400">
        <v>5</v>
      </c>
      <c r="C22" s="1686"/>
      <c r="D22" s="1687"/>
      <c r="E22" s="1688"/>
      <c r="F22" s="1689"/>
      <c r="G22" s="522"/>
      <c r="H22" s="521"/>
      <c r="I22" s="161"/>
      <c r="J22" s="157" t="s">
        <v>655</v>
      </c>
      <c r="K22" s="159"/>
      <c r="L22" s="157" t="s">
        <v>655</v>
      </c>
      <c r="M22" s="158"/>
      <c r="N22" s="161"/>
      <c r="O22" s="157" t="s">
        <v>655</v>
      </c>
      <c r="P22" s="158"/>
      <c r="Q22" s="157" t="s">
        <v>655</v>
      </c>
      <c r="R22" s="158"/>
      <c r="S22" s="160" t="s">
        <v>656</v>
      </c>
      <c r="T22" s="159"/>
      <c r="U22" s="157" t="s">
        <v>655</v>
      </c>
      <c r="V22" s="158"/>
      <c r="W22" s="157" t="s">
        <v>655</v>
      </c>
      <c r="X22" s="156"/>
      <c r="Y22" s="153"/>
      <c r="AA22" s="1713" t="s">
        <v>551</v>
      </c>
      <c r="AB22" s="1714"/>
      <c r="AC22" s="137"/>
      <c r="AD22" s="137"/>
      <c r="AE22" s="153"/>
      <c r="AF22" s="137"/>
      <c r="AG22" s="137"/>
      <c r="AH22" s="137"/>
      <c r="AI22" s="137"/>
      <c r="AJ22" s="137"/>
      <c r="AK22" s="155"/>
      <c r="AL22" s="428" t="s">
        <v>546</v>
      </c>
      <c r="AM22" s="163" t="s">
        <v>661</v>
      </c>
    </row>
    <row r="23" spans="2:39" ht="15" customHeight="1">
      <c r="B23" s="400">
        <v>6</v>
      </c>
      <c r="C23" s="1686"/>
      <c r="D23" s="1687"/>
      <c r="E23" s="1688"/>
      <c r="F23" s="1689"/>
      <c r="G23" s="522"/>
      <c r="H23" s="521"/>
      <c r="I23" s="161"/>
      <c r="J23" s="157" t="s">
        <v>655</v>
      </c>
      <c r="K23" s="159"/>
      <c r="L23" s="157" t="s">
        <v>655</v>
      </c>
      <c r="M23" s="158"/>
      <c r="N23" s="161"/>
      <c r="O23" s="157" t="s">
        <v>655</v>
      </c>
      <c r="P23" s="158"/>
      <c r="Q23" s="157" t="s">
        <v>655</v>
      </c>
      <c r="R23" s="158"/>
      <c r="S23" s="160" t="s">
        <v>656</v>
      </c>
      <c r="T23" s="159"/>
      <c r="U23" s="157" t="s">
        <v>655</v>
      </c>
      <c r="V23" s="158"/>
      <c r="W23" s="157" t="s">
        <v>655</v>
      </c>
      <c r="X23" s="156"/>
      <c r="Y23" s="153"/>
      <c r="AA23" s="1713" t="s">
        <v>660</v>
      </c>
      <c r="AB23" s="1714"/>
      <c r="AC23" s="137"/>
      <c r="AD23" s="137"/>
      <c r="AE23" s="153"/>
      <c r="AF23" s="137"/>
      <c r="AG23" s="137"/>
      <c r="AH23" s="137"/>
      <c r="AI23" s="137"/>
      <c r="AJ23" s="137"/>
      <c r="AK23" s="155"/>
      <c r="AL23" s="428" t="s">
        <v>541</v>
      </c>
      <c r="AM23" s="163" t="s">
        <v>659</v>
      </c>
    </row>
    <row r="24" spans="2:39" ht="15" customHeight="1">
      <c r="B24" s="400">
        <v>7</v>
      </c>
      <c r="C24" s="1686"/>
      <c r="D24" s="1687"/>
      <c r="E24" s="1688"/>
      <c r="F24" s="1689"/>
      <c r="G24" s="522"/>
      <c r="H24" s="521"/>
      <c r="I24" s="161"/>
      <c r="J24" s="157" t="s">
        <v>655</v>
      </c>
      <c r="K24" s="159"/>
      <c r="L24" s="157" t="s">
        <v>655</v>
      </c>
      <c r="M24" s="158"/>
      <c r="N24" s="161"/>
      <c r="O24" s="157" t="s">
        <v>655</v>
      </c>
      <c r="P24" s="158"/>
      <c r="Q24" s="157" t="s">
        <v>655</v>
      </c>
      <c r="R24" s="158"/>
      <c r="S24" s="160" t="s">
        <v>656</v>
      </c>
      <c r="T24" s="159"/>
      <c r="U24" s="157" t="s">
        <v>655</v>
      </c>
      <c r="V24" s="158"/>
      <c r="W24" s="157" t="s">
        <v>655</v>
      </c>
      <c r="X24" s="156"/>
      <c r="Y24" s="153"/>
      <c r="AA24" s="1713" t="s">
        <v>658</v>
      </c>
      <c r="AB24" s="1714"/>
      <c r="AC24" s="153"/>
      <c r="AD24" s="137"/>
      <c r="AE24" s="137"/>
      <c r="AF24" s="153"/>
      <c r="AG24" s="137"/>
      <c r="AH24" s="137"/>
      <c r="AI24" s="137"/>
      <c r="AJ24" s="153"/>
      <c r="AK24" s="155"/>
      <c r="AL24" s="428" t="s">
        <v>535</v>
      </c>
      <c r="AM24" s="162" t="s">
        <v>657</v>
      </c>
    </row>
    <row r="25" spans="2:39" ht="15" customHeight="1">
      <c r="B25" s="400">
        <v>8</v>
      </c>
      <c r="C25" s="1686"/>
      <c r="D25" s="1687"/>
      <c r="E25" s="1688"/>
      <c r="F25" s="1689"/>
      <c r="G25" s="522"/>
      <c r="H25" s="521"/>
      <c r="I25" s="161"/>
      <c r="J25" s="157" t="s">
        <v>655</v>
      </c>
      <c r="K25" s="159"/>
      <c r="L25" s="157" t="s">
        <v>655</v>
      </c>
      <c r="M25" s="158"/>
      <c r="N25" s="161"/>
      <c r="O25" s="157" t="s">
        <v>655</v>
      </c>
      <c r="P25" s="158"/>
      <c r="Q25" s="157" t="s">
        <v>655</v>
      </c>
      <c r="R25" s="158"/>
      <c r="S25" s="160" t="s">
        <v>656</v>
      </c>
      <c r="T25" s="159"/>
      <c r="U25" s="157" t="s">
        <v>655</v>
      </c>
      <c r="V25" s="158"/>
      <c r="W25" s="157" t="s">
        <v>655</v>
      </c>
      <c r="X25" s="156"/>
      <c r="Y25" s="153"/>
      <c r="AA25" s="1713" t="s">
        <v>654</v>
      </c>
      <c r="AB25" s="1714"/>
      <c r="AC25" s="137"/>
      <c r="AD25" s="137"/>
      <c r="AE25" s="137"/>
      <c r="AF25" s="137"/>
      <c r="AG25" s="137"/>
      <c r="AH25" s="137"/>
      <c r="AI25" s="137"/>
      <c r="AJ25" s="137"/>
      <c r="AK25" s="154"/>
      <c r="AL25" s="428" t="s">
        <v>529</v>
      </c>
      <c r="AM25" s="154" t="s">
        <v>653</v>
      </c>
    </row>
    <row r="26" spans="2:39" ht="15" customHeight="1">
      <c r="B26" s="1731" t="s">
        <v>652</v>
      </c>
      <c r="C26" s="1732"/>
      <c r="D26" s="1733"/>
      <c r="E26" s="1694"/>
      <c r="F26" s="1678"/>
      <c r="G26" s="1678"/>
      <c r="H26" s="1678"/>
      <c r="I26" s="1678"/>
      <c r="J26" s="1678"/>
      <c r="K26" s="1678"/>
      <c r="L26" s="1678"/>
      <c r="M26" s="1678"/>
      <c r="N26" s="1678"/>
      <c r="O26" s="1678"/>
      <c r="P26" s="1678"/>
      <c r="Q26" s="1678"/>
      <c r="R26" s="1678"/>
      <c r="S26" s="1678"/>
      <c r="T26" s="1678"/>
      <c r="U26" s="1678"/>
      <c r="V26" s="1678"/>
      <c r="W26" s="1678"/>
      <c r="X26" s="1678"/>
      <c r="Y26" s="1679"/>
      <c r="AA26" s="1690"/>
      <c r="AB26" s="1691"/>
      <c r="AC26" s="137"/>
      <c r="AD26" s="137"/>
      <c r="AE26" s="153"/>
      <c r="AF26" s="137"/>
      <c r="AG26" s="137"/>
      <c r="AH26" s="137"/>
      <c r="AI26" s="137"/>
      <c r="AJ26" s="137"/>
      <c r="AK26" s="155"/>
      <c r="AL26" s="437"/>
      <c r="AM26" s="151"/>
    </row>
    <row r="27" spans="2:40" ht="15" customHeight="1">
      <c r="B27" s="1734"/>
      <c r="C27" s="857"/>
      <c r="D27" s="1735"/>
      <c r="E27" s="1680"/>
      <c r="F27" s="1695"/>
      <c r="G27" s="1695"/>
      <c r="H27" s="1695"/>
      <c r="I27" s="1695"/>
      <c r="J27" s="1695"/>
      <c r="K27" s="1695"/>
      <c r="L27" s="1695"/>
      <c r="M27" s="1695"/>
      <c r="N27" s="1695"/>
      <c r="O27" s="1695"/>
      <c r="P27" s="1695"/>
      <c r="Q27" s="1695"/>
      <c r="R27" s="1695"/>
      <c r="S27" s="1695"/>
      <c r="T27" s="1695"/>
      <c r="U27" s="1695"/>
      <c r="V27" s="1695"/>
      <c r="W27" s="1695"/>
      <c r="X27" s="1695"/>
      <c r="Y27" s="1682"/>
      <c r="AA27" s="1690"/>
      <c r="AB27" s="1691"/>
      <c r="AC27" s="137"/>
      <c r="AD27" s="137"/>
      <c r="AE27" s="153"/>
      <c r="AF27" s="137"/>
      <c r="AG27" s="137"/>
      <c r="AH27" s="137"/>
      <c r="AI27" s="137"/>
      <c r="AJ27" s="137"/>
      <c r="AK27" s="398"/>
      <c r="AL27" s="398"/>
      <c r="AM27" s="151"/>
      <c r="AN27" s="398"/>
    </row>
    <row r="28" spans="2:39" ht="15" customHeight="1">
      <c r="B28" s="1736"/>
      <c r="C28" s="1737"/>
      <c r="D28" s="1738"/>
      <c r="E28" s="1683"/>
      <c r="F28" s="1684"/>
      <c r="G28" s="1684"/>
      <c r="H28" s="1684"/>
      <c r="I28" s="1684"/>
      <c r="J28" s="1684"/>
      <c r="K28" s="1684"/>
      <c r="L28" s="1684"/>
      <c r="M28" s="1684"/>
      <c r="N28" s="1684"/>
      <c r="O28" s="1684"/>
      <c r="P28" s="1684"/>
      <c r="Q28" s="1684"/>
      <c r="R28" s="1684"/>
      <c r="S28" s="1684"/>
      <c r="T28" s="1684"/>
      <c r="U28" s="1684"/>
      <c r="V28" s="1684"/>
      <c r="W28" s="1684"/>
      <c r="X28" s="1684"/>
      <c r="Y28" s="1685"/>
      <c r="AA28" s="1690"/>
      <c r="AB28" s="1691"/>
      <c r="AC28" s="137"/>
      <c r="AD28" s="137"/>
      <c r="AE28" s="153"/>
      <c r="AF28" s="137"/>
      <c r="AG28" s="137"/>
      <c r="AH28" s="137"/>
      <c r="AI28" s="137"/>
      <c r="AJ28" s="137"/>
      <c r="AK28" s="154"/>
      <c r="AL28" s="398"/>
      <c r="AM28" s="151"/>
    </row>
    <row r="29" spans="2:39" ht="15" customHeight="1">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AA29" s="1690"/>
      <c r="AB29" s="1691"/>
      <c r="AC29" s="153"/>
      <c r="AD29" s="137"/>
      <c r="AE29" s="137"/>
      <c r="AF29" s="153"/>
      <c r="AG29" s="137"/>
      <c r="AH29" s="137"/>
      <c r="AI29" s="137"/>
      <c r="AJ29" s="153"/>
      <c r="AM29" s="151"/>
    </row>
    <row r="30" spans="3:39" ht="15" customHeight="1">
      <c r="C30" s="207" t="s">
        <v>651</v>
      </c>
      <c r="AA30" s="1690"/>
      <c r="AB30" s="1691"/>
      <c r="AC30" s="137"/>
      <c r="AD30" s="137"/>
      <c r="AE30" s="137"/>
      <c r="AF30" s="137"/>
      <c r="AG30" s="137"/>
      <c r="AH30" s="137"/>
      <c r="AI30" s="137"/>
      <c r="AJ30" s="137"/>
      <c r="AM30" s="151"/>
    </row>
    <row r="31" spans="14:39" ht="15" customHeight="1">
      <c r="N31" s="1726" t="s">
        <v>433</v>
      </c>
      <c r="O31" s="1726"/>
      <c r="P31" s="1726"/>
      <c r="Q31" s="1726"/>
      <c r="R31" s="1726"/>
      <c r="S31" s="1721" t="s">
        <v>650</v>
      </c>
      <c r="T31" s="1722"/>
      <c r="U31" s="1722"/>
      <c r="V31" s="1722"/>
      <c r="W31" s="1722"/>
      <c r="X31" s="1722"/>
      <c r="Y31" s="1722"/>
      <c r="AA31" s="708" t="s">
        <v>649</v>
      </c>
      <c r="AB31" s="762"/>
      <c r="AC31" s="762"/>
      <c r="AD31" s="762"/>
      <c r="AE31" s="762"/>
      <c r="AF31" s="762"/>
      <c r="AG31" s="762"/>
      <c r="AH31" s="762"/>
      <c r="AI31" s="762"/>
      <c r="AJ31" s="709"/>
      <c r="AM31" s="151"/>
    </row>
    <row r="32" spans="2:39" ht="15" customHeight="1">
      <c r="B32" s="323" t="s">
        <v>648</v>
      </c>
      <c r="C32" s="323"/>
      <c r="D32" s="323">
        <v>1</v>
      </c>
      <c r="E32" s="323"/>
      <c r="F32" s="323"/>
      <c r="G32" s="323">
        <v>2</v>
      </c>
      <c r="H32" s="323"/>
      <c r="I32" s="323"/>
      <c r="J32" s="323">
        <v>3</v>
      </c>
      <c r="K32" s="323"/>
      <c r="L32" s="323"/>
      <c r="M32" s="323"/>
      <c r="N32" s="323"/>
      <c r="O32" s="323"/>
      <c r="P32" s="323"/>
      <c r="Q32" s="323"/>
      <c r="R32" s="323"/>
      <c r="S32" s="323"/>
      <c r="T32" s="323">
        <v>4</v>
      </c>
      <c r="U32" s="323"/>
      <c r="V32" s="323"/>
      <c r="W32" s="323"/>
      <c r="X32" s="323"/>
      <c r="Y32" s="323"/>
      <c r="AA32" s="1692"/>
      <c r="AB32" s="1693"/>
      <c r="AC32" s="448"/>
      <c r="AD32" s="448"/>
      <c r="AE32" s="448"/>
      <c r="AF32" s="153"/>
      <c r="AG32" s="448"/>
      <c r="AH32" s="448"/>
      <c r="AI32" s="448"/>
      <c r="AJ32" s="448"/>
      <c r="AM32" s="151"/>
    </row>
    <row r="33" spans="2:39" ht="15" customHeight="1">
      <c r="B33" s="1727" t="s">
        <v>647</v>
      </c>
      <c r="C33" s="1728"/>
      <c r="D33" s="1710"/>
      <c r="E33" s="1711"/>
      <c r="F33" s="1712"/>
      <c r="G33" s="1710"/>
      <c r="H33" s="1711"/>
      <c r="I33" s="1712"/>
      <c r="J33" s="1710"/>
      <c r="K33" s="1711"/>
      <c r="L33" s="1711"/>
      <c r="M33" s="1711"/>
      <c r="N33" s="1711"/>
      <c r="O33" s="1711"/>
      <c r="P33" s="1711"/>
      <c r="Q33" s="1711"/>
      <c r="R33" s="1711"/>
      <c r="S33" s="1712"/>
      <c r="T33" s="1710"/>
      <c r="U33" s="1711"/>
      <c r="V33" s="1711"/>
      <c r="W33" s="1711"/>
      <c r="X33" s="1711"/>
      <c r="Y33" s="1712"/>
      <c r="AA33" s="1692"/>
      <c r="AB33" s="1693"/>
      <c r="AC33" s="448"/>
      <c r="AD33" s="448"/>
      <c r="AE33" s="448"/>
      <c r="AF33" s="153"/>
      <c r="AG33" s="448"/>
      <c r="AH33" s="448"/>
      <c r="AI33" s="448"/>
      <c r="AJ33" s="448"/>
      <c r="AM33" s="151"/>
    </row>
    <row r="34" spans="2:39" ht="15" customHeight="1">
      <c r="B34" s="1729" t="s">
        <v>427</v>
      </c>
      <c r="C34" s="1730"/>
      <c r="D34" s="1718"/>
      <c r="E34" s="1719"/>
      <c r="F34" s="1720"/>
      <c r="G34" s="1718"/>
      <c r="H34" s="1719"/>
      <c r="I34" s="1720"/>
      <c r="J34" s="1718"/>
      <c r="K34" s="1719"/>
      <c r="L34" s="1719"/>
      <c r="M34" s="1719"/>
      <c r="N34" s="1719"/>
      <c r="O34" s="1719"/>
      <c r="P34" s="1719"/>
      <c r="Q34" s="1719"/>
      <c r="R34" s="1719"/>
      <c r="S34" s="1720"/>
      <c r="T34" s="1718"/>
      <c r="U34" s="1719"/>
      <c r="V34" s="1719"/>
      <c r="W34" s="1719"/>
      <c r="X34" s="1719"/>
      <c r="Y34" s="1720"/>
      <c r="AA34" s="1692"/>
      <c r="AB34" s="1693"/>
      <c r="AC34" s="448"/>
      <c r="AD34" s="448"/>
      <c r="AE34" s="448"/>
      <c r="AF34" s="153"/>
      <c r="AG34" s="448"/>
      <c r="AH34" s="448"/>
      <c r="AI34" s="448"/>
      <c r="AJ34" s="448"/>
      <c r="AM34" s="151"/>
    </row>
    <row r="35" spans="2:39" ht="15" customHeight="1">
      <c r="B35" s="323" t="s">
        <v>648</v>
      </c>
      <c r="C35" s="323"/>
      <c r="D35" s="152">
        <v>5</v>
      </c>
      <c r="E35" s="152"/>
      <c r="F35" s="152"/>
      <c r="G35" s="152">
        <v>6</v>
      </c>
      <c r="H35" s="152"/>
      <c r="I35" s="152"/>
      <c r="J35" s="152">
        <v>7</v>
      </c>
      <c r="K35" s="152"/>
      <c r="L35" s="152"/>
      <c r="M35" s="152"/>
      <c r="N35" s="152"/>
      <c r="O35" s="152"/>
      <c r="P35" s="152"/>
      <c r="Q35" s="152"/>
      <c r="R35" s="152"/>
      <c r="S35" s="152"/>
      <c r="T35" s="152">
        <v>8</v>
      </c>
      <c r="U35" s="152"/>
      <c r="V35" s="152"/>
      <c r="W35" s="152"/>
      <c r="X35" s="152"/>
      <c r="Y35" s="152"/>
      <c r="AA35" s="1690"/>
      <c r="AB35" s="1691"/>
      <c r="AC35" s="448"/>
      <c r="AD35" s="448"/>
      <c r="AE35" s="448"/>
      <c r="AF35" s="448"/>
      <c r="AG35" s="448"/>
      <c r="AH35" s="448"/>
      <c r="AI35" s="448"/>
      <c r="AJ35" s="448"/>
      <c r="AM35" s="151"/>
    </row>
    <row r="36" spans="2:39" ht="15" customHeight="1">
      <c r="B36" s="1727" t="s">
        <v>647</v>
      </c>
      <c r="C36" s="1728"/>
      <c r="D36" s="1710"/>
      <c r="E36" s="1711"/>
      <c r="F36" s="1712"/>
      <c r="G36" s="1710"/>
      <c r="H36" s="1711"/>
      <c r="I36" s="1712"/>
      <c r="J36" s="1710"/>
      <c r="K36" s="1711"/>
      <c r="L36" s="1711"/>
      <c r="M36" s="1711"/>
      <c r="N36" s="1711"/>
      <c r="O36" s="1711"/>
      <c r="P36" s="1711"/>
      <c r="Q36" s="1711"/>
      <c r="R36" s="1711"/>
      <c r="S36" s="1712"/>
      <c r="T36" s="1710"/>
      <c r="U36" s="1711"/>
      <c r="V36" s="1711"/>
      <c r="W36" s="1711"/>
      <c r="X36" s="1711"/>
      <c r="Y36" s="1712"/>
      <c r="AA36" s="1690"/>
      <c r="AB36" s="1691"/>
      <c r="AC36" s="448"/>
      <c r="AD36" s="448"/>
      <c r="AE36" s="448"/>
      <c r="AF36" s="448"/>
      <c r="AG36" s="448"/>
      <c r="AH36" s="448"/>
      <c r="AI36" s="448"/>
      <c r="AJ36" s="448"/>
      <c r="AM36" s="151"/>
    </row>
    <row r="37" spans="2:39" ht="15" customHeight="1">
      <c r="B37" s="1729" t="s">
        <v>427</v>
      </c>
      <c r="C37" s="1730"/>
      <c r="D37" s="1718"/>
      <c r="E37" s="1719"/>
      <c r="F37" s="1720"/>
      <c r="G37" s="1718"/>
      <c r="H37" s="1719"/>
      <c r="I37" s="1720"/>
      <c r="J37" s="1718"/>
      <c r="K37" s="1719"/>
      <c r="L37" s="1719"/>
      <c r="M37" s="1719"/>
      <c r="N37" s="1719"/>
      <c r="O37" s="1719"/>
      <c r="P37" s="1719"/>
      <c r="Q37" s="1719"/>
      <c r="R37" s="1719"/>
      <c r="S37" s="1720"/>
      <c r="T37" s="1718"/>
      <c r="U37" s="1719"/>
      <c r="V37" s="1719"/>
      <c r="W37" s="1719"/>
      <c r="X37" s="1719"/>
      <c r="Y37" s="1720"/>
      <c r="AA37" s="1690"/>
      <c r="AB37" s="1691"/>
      <c r="AC37" s="448"/>
      <c r="AD37" s="448"/>
      <c r="AE37" s="448"/>
      <c r="AF37" s="448"/>
      <c r="AG37" s="448"/>
      <c r="AH37" s="448"/>
      <c r="AI37" s="448"/>
      <c r="AJ37" s="448"/>
      <c r="AM37" s="151"/>
    </row>
    <row r="38" spans="27:37" ht="15" customHeight="1">
      <c r="AA38" s="440" t="s">
        <v>646</v>
      </c>
      <c r="AB38" s="1715" t="s">
        <v>645</v>
      </c>
      <c r="AC38" s="1716"/>
      <c r="AD38" s="1716"/>
      <c r="AE38" s="1716"/>
      <c r="AF38" s="1716"/>
      <c r="AG38" s="1716"/>
      <c r="AH38" s="1716"/>
      <c r="AI38" s="1716"/>
      <c r="AJ38" s="1716"/>
      <c r="AK38" s="304"/>
    </row>
    <row r="39" spans="8:37" ht="15" customHeight="1">
      <c r="H39" s="400" t="s">
        <v>429</v>
      </c>
      <c r="I39" s="694"/>
      <c r="J39" s="769"/>
      <c r="K39" s="695"/>
      <c r="L39" s="694"/>
      <c r="M39" s="769"/>
      <c r="N39" s="695"/>
      <c r="O39" s="694" t="s">
        <v>428</v>
      </c>
      <c r="P39" s="769"/>
      <c r="Q39" s="695"/>
      <c r="AB39" s="1717"/>
      <c r="AC39" s="1717"/>
      <c r="AD39" s="1717"/>
      <c r="AE39" s="1717"/>
      <c r="AF39" s="1717"/>
      <c r="AG39" s="1717"/>
      <c r="AH39" s="1717"/>
      <c r="AI39" s="1717"/>
      <c r="AJ39" s="1717"/>
      <c r="AK39" s="304"/>
    </row>
    <row r="40" spans="8:37" ht="15" customHeight="1">
      <c r="H40" s="932" t="s">
        <v>271</v>
      </c>
      <c r="I40" s="696" t="s">
        <v>271</v>
      </c>
      <c r="J40" s="697"/>
      <c r="K40" s="698"/>
      <c r="L40" s="696" t="s">
        <v>271</v>
      </c>
      <c r="M40" s="697"/>
      <c r="N40" s="698"/>
      <c r="O40" s="696" t="s">
        <v>271</v>
      </c>
      <c r="P40" s="697"/>
      <c r="Q40" s="698"/>
      <c r="AA40" s="449"/>
      <c r="AB40" s="1717"/>
      <c r="AC40" s="1717"/>
      <c r="AD40" s="1717"/>
      <c r="AE40" s="1717"/>
      <c r="AF40" s="1717"/>
      <c r="AG40" s="1717"/>
      <c r="AH40" s="1717"/>
      <c r="AI40" s="1717"/>
      <c r="AJ40" s="1717"/>
      <c r="AK40" s="304"/>
    </row>
    <row r="41" spans="8:37" ht="15" customHeight="1">
      <c r="H41" s="865"/>
      <c r="I41" s="708"/>
      <c r="J41" s="867"/>
      <c r="K41" s="709"/>
      <c r="L41" s="708"/>
      <c r="M41" s="867"/>
      <c r="N41" s="709"/>
      <c r="O41" s="708"/>
      <c r="P41" s="867"/>
      <c r="Q41" s="709"/>
      <c r="AA41" s="449"/>
      <c r="AB41" s="1717"/>
      <c r="AC41" s="1717"/>
      <c r="AD41" s="1717"/>
      <c r="AE41" s="1717"/>
      <c r="AF41" s="1717"/>
      <c r="AG41" s="1717"/>
      <c r="AH41" s="1717"/>
      <c r="AI41" s="1717"/>
      <c r="AJ41" s="1717"/>
      <c r="AK41" s="304"/>
    </row>
    <row r="42" spans="8:36" ht="15" customHeight="1">
      <c r="H42" s="866"/>
      <c r="I42" s="710"/>
      <c r="J42" s="763"/>
      <c r="K42" s="711"/>
      <c r="L42" s="710"/>
      <c r="M42" s="763"/>
      <c r="N42" s="711"/>
      <c r="O42" s="710"/>
      <c r="P42" s="763"/>
      <c r="Q42" s="711"/>
      <c r="AB42" s="1717"/>
      <c r="AC42" s="1717"/>
      <c r="AD42" s="1717"/>
      <c r="AE42" s="1717"/>
      <c r="AF42" s="1717"/>
      <c r="AG42" s="1717"/>
      <c r="AH42" s="1717"/>
      <c r="AI42" s="1717"/>
      <c r="AJ42" s="1717"/>
    </row>
    <row r="43" spans="28:36" ht="15" customHeight="1">
      <c r="AB43" s="1717"/>
      <c r="AC43" s="1717"/>
      <c r="AD43" s="1717"/>
      <c r="AE43" s="1717"/>
      <c r="AF43" s="1717"/>
      <c r="AG43" s="1717"/>
      <c r="AH43" s="1717"/>
      <c r="AI43" s="1717"/>
      <c r="AJ43" s="1717"/>
    </row>
    <row r="46" spans="28:30" ht="15" customHeight="1">
      <c r="AB46" s="260"/>
      <c r="AD46" s="398"/>
    </row>
    <row r="47" spans="28:30" ht="15" customHeight="1">
      <c r="AB47" s="260"/>
      <c r="AD47" s="398"/>
    </row>
  </sheetData>
  <sheetProtection/>
  <mergeCells count="118">
    <mergeCell ref="AA14:AB14"/>
    <mergeCell ref="B1:C1"/>
    <mergeCell ref="S2:Y2"/>
    <mergeCell ref="J9:O9"/>
    <mergeCell ref="H3:L5"/>
    <mergeCell ref="F4:G4"/>
    <mergeCell ref="D7:G7"/>
    <mergeCell ref="C2:E2"/>
    <mergeCell ref="E24:F24"/>
    <mergeCell ref="C25:D25"/>
    <mergeCell ref="C21:D21"/>
    <mergeCell ref="AA10:AB10"/>
    <mergeCell ref="AA11:AB11"/>
    <mergeCell ref="AA12:AB12"/>
    <mergeCell ref="AA15:AB15"/>
    <mergeCell ref="AA16:AB16"/>
    <mergeCell ref="AA17:AB17"/>
    <mergeCell ref="AA13:AB13"/>
    <mergeCell ref="D36:F36"/>
    <mergeCell ref="D33:F33"/>
    <mergeCell ref="D34:F34"/>
    <mergeCell ref="B8:C8"/>
    <mergeCell ref="P9:X9"/>
    <mergeCell ref="B33:C33"/>
    <mergeCell ref="C19:D19"/>
    <mergeCell ref="I16:M17"/>
    <mergeCell ref="C24:D24"/>
    <mergeCell ref="C18:D18"/>
    <mergeCell ref="AA21:AB21"/>
    <mergeCell ref="Y16:Y17"/>
    <mergeCell ref="N31:R31"/>
    <mergeCell ref="B36:C36"/>
    <mergeCell ref="B37:C37"/>
    <mergeCell ref="E25:F25"/>
    <mergeCell ref="G37:I37"/>
    <mergeCell ref="B34:C34"/>
    <mergeCell ref="B26:D28"/>
    <mergeCell ref="D37:F37"/>
    <mergeCell ref="AA25:AB25"/>
    <mergeCell ref="AA32:AB32"/>
    <mergeCell ref="AA31:AJ31"/>
    <mergeCell ref="J34:S34"/>
    <mergeCell ref="AA18:AB18"/>
    <mergeCell ref="P17:V17"/>
    <mergeCell ref="J33:S33"/>
    <mergeCell ref="T33:Y33"/>
    <mergeCell ref="AA19:AB19"/>
    <mergeCell ref="AA20:AB20"/>
    <mergeCell ref="H40:H42"/>
    <mergeCell ref="I40:K42"/>
    <mergeCell ref="G36:I36"/>
    <mergeCell ref="G34:I34"/>
    <mergeCell ref="AA22:AB22"/>
    <mergeCell ref="AA23:AB23"/>
    <mergeCell ref="T36:Y36"/>
    <mergeCell ref="T34:Y34"/>
    <mergeCell ref="S31:Y31"/>
    <mergeCell ref="AA24:AB24"/>
    <mergeCell ref="AA27:AB27"/>
    <mergeCell ref="AA26:AB26"/>
    <mergeCell ref="AA8:AB8"/>
    <mergeCell ref="AA9:AB9"/>
    <mergeCell ref="AB38:AJ43"/>
    <mergeCell ref="I39:K39"/>
    <mergeCell ref="L39:N39"/>
    <mergeCell ref="G33:I33"/>
    <mergeCell ref="T37:Y37"/>
    <mergeCell ref="J37:S37"/>
    <mergeCell ref="J36:S36"/>
    <mergeCell ref="O40:Q42"/>
    <mergeCell ref="O39:Q39"/>
    <mergeCell ref="L40:N42"/>
    <mergeCell ref="AK5:AM5"/>
    <mergeCell ref="AA5:AJ5"/>
    <mergeCell ref="AE6:AE7"/>
    <mergeCell ref="AA30:AB30"/>
    <mergeCell ref="AA29:AB29"/>
    <mergeCell ref="AA28:AB28"/>
    <mergeCell ref="AB3:AE3"/>
    <mergeCell ref="AH3:AJ3"/>
    <mergeCell ref="AJ6:AJ7"/>
    <mergeCell ref="AD6:AD7"/>
    <mergeCell ref="AC6:AC7"/>
    <mergeCell ref="AF6:AF7"/>
    <mergeCell ref="AG6:AG7"/>
    <mergeCell ref="AH6:AH7"/>
    <mergeCell ref="AI6:AI7"/>
    <mergeCell ref="AA6:AB7"/>
    <mergeCell ref="J8:O8"/>
    <mergeCell ref="D8:G8"/>
    <mergeCell ref="E16:F17"/>
    <mergeCell ref="H14:H15"/>
    <mergeCell ref="C12:Y13"/>
    <mergeCell ref="B10:C10"/>
    <mergeCell ref="D10:G10"/>
    <mergeCell ref="P10:Y10"/>
    <mergeCell ref="P8:X8"/>
    <mergeCell ref="G16:G17"/>
    <mergeCell ref="E26:Y28"/>
    <mergeCell ref="E21:F21"/>
    <mergeCell ref="B16:B17"/>
    <mergeCell ref="C16:D17"/>
    <mergeCell ref="E23:F23"/>
    <mergeCell ref="H16:H17"/>
    <mergeCell ref="E22:F22"/>
    <mergeCell ref="E19:F19"/>
    <mergeCell ref="E20:F20"/>
    <mergeCell ref="P16:V16"/>
    <mergeCell ref="C20:D20"/>
    <mergeCell ref="J10:O10"/>
    <mergeCell ref="C22:D22"/>
    <mergeCell ref="E18:F18"/>
    <mergeCell ref="AA37:AB37"/>
    <mergeCell ref="AA34:AB34"/>
    <mergeCell ref="AA33:AB33"/>
    <mergeCell ref="AA35:AB35"/>
    <mergeCell ref="AA36:AB36"/>
    <mergeCell ref="C23:D23"/>
  </mergeCells>
  <printOptions horizontalCentered="1" verticalCentered="1"/>
  <pageMargins left="0.5511811023622047" right="0.4330708661417323" top="0.984251968503937" bottom="0.5905511811023623" header="0.5118110236220472" footer="0.5118110236220472"/>
  <pageSetup blackAndWhite="1" fitToHeight="1" fitToWidth="1" horizontalDpi="600" verticalDpi="600" orientation="landscape" paperSize="8" r:id="rId2"/>
  <headerFooter alignWithMargins="0">
    <oddFooter>&amp;R14</oddFooter>
  </headerFooter>
  <drawing r:id="rId1"/>
</worksheet>
</file>

<file path=xl/worksheets/sheet21.xml><?xml version="1.0" encoding="utf-8"?>
<worksheet xmlns="http://schemas.openxmlformats.org/spreadsheetml/2006/main" xmlns:r="http://schemas.openxmlformats.org/officeDocument/2006/relationships">
  <sheetPr codeName="Sheet16"/>
  <dimension ref="A1:AH50"/>
  <sheetViews>
    <sheetView zoomScale="75" zoomScaleNormal="75" zoomScaleSheetLayoutView="70" zoomScalePageLayoutView="0" workbookViewId="0" topLeftCell="A1">
      <selection activeCell="Q23" sqref="Q23"/>
    </sheetView>
  </sheetViews>
  <sheetFormatPr defaultColWidth="3.296875" defaultRowHeight="17.25" customHeight="1"/>
  <cols>
    <col min="1" max="6" width="3.19921875" style="24" customWidth="1"/>
    <col min="7" max="7" width="3.09765625" style="24" customWidth="1"/>
    <col min="8" max="10" width="3.19921875" style="24" customWidth="1"/>
    <col min="11" max="11" width="3" style="24" customWidth="1"/>
    <col min="12" max="16384" width="3.19921875" style="24" customWidth="1"/>
  </cols>
  <sheetData>
    <row r="1" spans="1:7" ht="17.25" customHeight="1">
      <c r="A1" s="694" t="s">
        <v>732</v>
      </c>
      <c r="B1" s="769"/>
      <c r="C1" s="769"/>
      <c r="D1" s="769"/>
      <c r="E1" s="769"/>
      <c r="F1" s="769"/>
      <c r="G1" s="695"/>
    </row>
    <row r="3" spans="1:26" ht="17.25" customHeight="1">
      <c r="A3" s="1779" t="s">
        <v>731</v>
      </c>
      <c r="B3" s="1779"/>
      <c r="C3" s="1779"/>
      <c r="D3" s="1779"/>
      <c r="E3" s="1779"/>
      <c r="F3" s="1779"/>
      <c r="G3" s="1779"/>
      <c r="H3" s="1779"/>
      <c r="I3" s="1779"/>
      <c r="J3" s="1779"/>
      <c r="K3" s="1779"/>
      <c r="L3" s="1779"/>
      <c r="M3" s="1779"/>
      <c r="N3" s="1779"/>
      <c r="O3" s="1779"/>
      <c r="P3" s="1779"/>
      <c r="Q3" s="1779"/>
      <c r="R3" s="1779"/>
      <c r="S3" s="1779"/>
      <c r="T3" s="1779"/>
      <c r="U3" s="1779"/>
      <c r="V3" s="1779"/>
      <c r="W3" s="1779"/>
      <c r="X3" s="1779"/>
      <c r="Y3" s="1779"/>
      <c r="Z3" s="1779"/>
    </row>
    <row r="4" spans="1:26" ht="17.25" customHeight="1">
      <c r="A4" s="1779"/>
      <c r="B4" s="1779"/>
      <c r="C4" s="1779"/>
      <c r="D4" s="1779"/>
      <c r="E4" s="1779"/>
      <c r="F4" s="1779"/>
      <c r="G4" s="1779"/>
      <c r="H4" s="1779"/>
      <c r="I4" s="1779"/>
      <c r="J4" s="1779"/>
      <c r="K4" s="1779"/>
      <c r="L4" s="1779"/>
      <c r="M4" s="1779"/>
      <c r="N4" s="1779"/>
      <c r="O4" s="1779"/>
      <c r="P4" s="1779"/>
      <c r="Q4" s="1779"/>
      <c r="R4" s="1779"/>
      <c r="S4" s="1779"/>
      <c r="T4" s="1779"/>
      <c r="U4" s="1779"/>
      <c r="V4" s="1779"/>
      <c r="W4" s="1779"/>
      <c r="X4" s="1779"/>
      <c r="Y4" s="1779"/>
      <c r="Z4" s="1779"/>
    </row>
    <row r="5" spans="1:26" ht="17.25" customHeight="1">
      <c r="A5" s="1779"/>
      <c r="B5" s="1779"/>
      <c r="C5" s="1779"/>
      <c r="D5" s="1779"/>
      <c r="E5" s="1779"/>
      <c r="F5" s="1779"/>
      <c r="G5" s="1779"/>
      <c r="H5" s="1779"/>
      <c r="I5" s="1779"/>
      <c r="J5" s="1779"/>
      <c r="K5" s="1779"/>
      <c r="L5" s="1779"/>
      <c r="M5" s="1779"/>
      <c r="N5" s="1779"/>
      <c r="O5" s="1779"/>
      <c r="P5" s="1779"/>
      <c r="Q5" s="1779"/>
      <c r="R5" s="1779"/>
      <c r="S5" s="1779"/>
      <c r="T5" s="1779"/>
      <c r="U5" s="1779"/>
      <c r="V5" s="1779"/>
      <c r="W5" s="1779"/>
      <c r="X5" s="1779"/>
      <c r="Y5" s="1779"/>
      <c r="Z5" s="1779"/>
    </row>
    <row r="6" spans="1:34" ht="17.25" customHeight="1">
      <c r="A6" s="1752" t="s">
        <v>730</v>
      </c>
      <c r="B6" s="1753"/>
      <c r="C6" s="1753"/>
      <c r="D6" s="1753"/>
      <c r="E6" s="1753"/>
      <c r="F6" s="1753"/>
      <c r="G6" s="1753"/>
      <c r="H6" s="1753"/>
      <c r="I6" s="1753"/>
      <c r="J6" s="1753"/>
      <c r="K6" s="1753"/>
      <c r="L6" s="1753"/>
      <c r="M6" s="1754"/>
      <c r="N6" s="1752" t="s">
        <v>729</v>
      </c>
      <c r="O6" s="1753"/>
      <c r="P6" s="1753"/>
      <c r="Q6" s="1753"/>
      <c r="R6" s="1753"/>
      <c r="S6" s="1753"/>
      <c r="T6" s="1753"/>
      <c r="U6" s="1753"/>
      <c r="V6" s="1753"/>
      <c r="W6" s="1753"/>
      <c r="X6" s="1753"/>
      <c r="Y6" s="1753"/>
      <c r="Z6" s="1754"/>
      <c r="AA6" s="174"/>
      <c r="AB6" s="174"/>
      <c r="AC6" s="174"/>
      <c r="AD6" s="174"/>
      <c r="AE6" s="174"/>
      <c r="AF6" s="174"/>
      <c r="AG6" s="174"/>
      <c r="AH6" s="174"/>
    </row>
    <row r="7" spans="1:34" ht="17.25" customHeight="1">
      <c r="A7" s="1759"/>
      <c r="B7" s="1760"/>
      <c r="C7" s="1760"/>
      <c r="D7" s="1760"/>
      <c r="E7" s="1760"/>
      <c r="F7" s="1760"/>
      <c r="G7" s="1760"/>
      <c r="H7" s="1760"/>
      <c r="I7" s="1760"/>
      <c r="J7" s="1760"/>
      <c r="K7" s="1760"/>
      <c r="L7" s="1760"/>
      <c r="M7" s="1761"/>
      <c r="N7" s="1759"/>
      <c r="O7" s="1760"/>
      <c r="P7" s="1760"/>
      <c r="Q7" s="1760"/>
      <c r="R7" s="1760"/>
      <c r="S7" s="1760"/>
      <c r="T7" s="1760"/>
      <c r="U7" s="1760"/>
      <c r="V7" s="1760"/>
      <c r="W7" s="1760"/>
      <c r="X7" s="1760"/>
      <c r="Y7" s="1760"/>
      <c r="Z7" s="1761"/>
      <c r="AA7" s="174"/>
      <c r="AB7" s="174"/>
      <c r="AC7" s="174"/>
      <c r="AD7" s="174"/>
      <c r="AE7" s="174"/>
      <c r="AF7" s="174"/>
      <c r="AG7" s="174"/>
      <c r="AH7" s="174"/>
    </row>
    <row r="8" spans="1:34" ht="17.25" customHeight="1">
      <c r="A8" s="1762"/>
      <c r="B8" s="1763"/>
      <c r="C8" s="1763"/>
      <c r="D8" s="1763"/>
      <c r="E8" s="1763"/>
      <c r="F8" s="1763"/>
      <c r="G8" s="1763"/>
      <c r="H8" s="1763"/>
      <c r="I8" s="1763"/>
      <c r="J8" s="1763"/>
      <c r="K8" s="1763"/>
      <c r="L8" s="1763"/>
      <c r="M8" s="1764"/>
      <c r="N8" s="1762"/>
      <c r="O8" s="1763"/>
      <c r="P8" s="1763"/>
      <c r="Q8" s="1763"/>
      <c r="R8" s="1763"/>
      <c r="S8" s="1763"/>
      <c r="T8" s="1763"/>
      <c r="U8" s="1763"/>
      <c r="V8" s="1763"/>
      <c r="W8" s="1763"/>
      <c r="X8" s="1763"/>
      <c r="Y8" s="1763"/>
      <c r="Z8" s="1764"/>
      <c r="AA8" s="174"/>
      <c r="AB8" s="174"/>
      <c r="AC8" s="174"/>
      <c r="AD8" s="174"/>
      <c r="AE8" s="174"/>
      <c r="AF8" s="174"/>
      <c r="AG8" s="174"/>
      <c r="AH8" s="174"/>
    </row>
    <row r="9" spans="1:34" ht="17.25" customHeight="1">
      <c r="A9" s="1780" t="s">
        <v>728</v>
      </c>
      <c r="B9" s="1781"/>
      <c r="C9" s="1781"/>
      <c r="D9" s="1781" t="s">
        <v>727</v>
      </c>
      <c r="E9" s="1781"/>
      <c r="F9" s="1757"/>
      <c r="G9" s="1757"/>
      <c r="H9" s="1757"/>
      <c r="I9" s="1757"/>
      <c r="J9" s="1757"/>
      <c r="K9" s="1757"/>
      <c r="L9" s="1757"/>
      <c r="M9" s="1758"/>
      <c r="N9" s="1752" t="s">
        <v>726</v>
      </c>
      <c r="O9" s="1753"/>
      <c r="P9" s="1753"/>
      <c r="Q9" s="1753"/>
      <c r="R9" s="1753"/>
      <c r="S9" s="1753"/>
      <c r="T9" s="1753"/>
      <c r="U9" s="1753"/>
      <c r="V9" s="1753"/>
      <c r="W9" s="1753"/>
      <c r="X9" s="1753"/>
      <c r="Y9" s="1753"/>
      <c r="Z9" s="1754"/>
      <c r="AA9" s="174"/>
      <c r="AB9" s="174"/>
      <c r="AC9" s="174"/>
      <c r="AD9" s="174"/>
      <c r="AE9" s="174"/>
      <c r="AF9" s="174"/>
      <c r="AG9" s="174"/>
      <c r="AH9" s="174"/>
    </row>
    <row r="10" spans="1:34" ht="17.25" customHeight="1">
      <c r="A10" s="1782"/>
      <c r="B10" s="1750"/>
      <c r="C10" s="1750"/>
      <c r="D10" s="173"/>
      <c r="E10" s="173"/>
      <c r="F10" s="187"/>
      <c r="G10" s="187"/>
      <c r="H10" s="187"/>
      <c r="I10" s="187"/>
      <c r="J10" s="187"/>
      <c r="K10" s="187"/>
      <c r="L10" s="187"/>
      <c r="M10" s="186"/>
      <c r="N10" s="1759"/>
      <c r="O10" s="1760"/>
      <c r="P10" s="1760"/>
      <c r="Q10" s="1760"/>
      <c r="R10" s="1760"/>
      <c r="S10" s="1760"/>
      <c r="T10" s="1760"/>
      <c r="U10" s="1760"/>
      <c r="V10" s="1760"/>
      <c r="W10" s="1760"/>
      <c r="X10" s="1760"/>
      <c r="Y10" s="1760"/>
      <c r="Z10" s="1761"/>
      <c r="AA10" s="174"/>
      <c r="AB10" s="174"/>
      <c r="AC10" s="174"/>
      <c r="AD10" s="174"/>
      <c r="AE10" s="174"/>
      <c r="AF10" s="174"/>
      <c r="AG10" s="174"/>
      <c r="AH10" s="174"/>
    </row>
    <row r="11" spans="1:34" ht="17.25" customHeight="1">
      <c r="A11" s="1783"/>
      <c r="B11" s="1751"/>
      <c r="C11" s="1751"/>
      <c r="D11" s="1751" t="s">
        <v>725</v>
      </c>
      <c r="E11" s="1751"/>
      <c r="F11" s="1755"/>
      <c r="G11" s="1755"/>
      <c r="H11" s="1755"/>
      <c r="I11" s="1755"/>
      <c r="J11" s="1755"/>
      <c r="K11" s="1755"/>
      <c r="L11" s="1755"/>
      <c r="M11" s="1756"/>
      <c r="N11" s="1762"/>
      <c r="O11" s="1763"/>
      <c r="P11" s="1763"/>
      <c r="Q11" s="1763"/>
      <c r="R11" s="1763"/>
      <c r="S11" s="1763"/>
      <c r="T11" s="1763"/>
      <c r="U11" s="1763"/>
      <c r="V11" s="1763"/>
      <c r="W11" s="1763"/>
      <c r="X11" s="1763"/>
      <c r="Y11" s="1763"/>
      <c r="Z11" s="1764"/>
      <c r="AA11" s="174"/>
      <c r="AB11" s="174"/>
      <c r="AC11" s="174"/>
      <c r="AD11" s="174"/>
      <c r="AE11" s="174"/>
      <c r="AF11" s="174"/>
      <c r="AG11" s="174"/>
      <c r="AH11" s="174"/>
    </row>
    <row r="12" spans="1:34" ht="17.25" customHeight="1">
      <c r="A12" s="1752" t="s">
        <v>724</v>
      </c>
      <c r="B12" s="1753"/>
      <c r="C12" s="1753"/>
      <c r="D12" s="1753"/>
      <c r="E12" s="1753"/>
      <c r="F12" s="1753"/>
      <c r="G12" s="1753"/>
      <c r="H12" s="1753"/>
      <c r="I12" s="1753"/>
      <c r="J12" s="1753"/>
      <c r="K12" s="1753"/>
      <c r="L12" s="1753"/>
      <c r="M12" s="1754"/>
      <c r="N12" s="1752" t="s">
        <v>723</v>
      </c>
      <c r="O12" s="1753"/>
      <c r="P12" s="1753"/>
      <c r="Q12" s="1753"/>
      <c r="R12" s="1753"/>
      <c r="S12" s="1753"/>
      <c r="T12" s="1753"/>
      <c r="U12" s="1753"/>
      <c r="V12" s="1753"/>
      <c r="W12" s="1753"/>
      <c r="X12" s="1753"/>
      <c r="Y12" s="1753"/>
      <c r="Z12" s="1754"/>
      <c r="AA12" s="174"/>
      <c r="AB12" s="174"/>
      <c r="AC12" s="174"/>
      <c r="AD12" s="174"/>
      <c r="AE12" s="174"/>
      <c r="AF12" s="174"/>
      <c r="AG12" s="174"/>
      <c r="AH12" s="174"/>
    </row>
    <row r="13" spans="1:34" ht="17.25" customHeight="1">
      <c r="A13" s="188"/>
      <c r="B13" s="187"/>
      <c r="C13" s="187"/>
      <c r="D13" s="1747"/>
      <c r="E13" s="1747"/>
      <c r="F13" s="1750" t="s">
        <v>720</v>
      </c>
      <c r="G13" s="1747"/>
      <c r="H13" s="1747"/>
      <c r="I13" s="1750" t="s">
        <v>719</v>
      </c>
      <c r="J13" s="1747"/>
      <c r="K13" s="1747"/>
      <c r="L13" s="1750" t="s">
        <v>718</v>
      </c>
      <c r="M13" s="186"/>
      <c r="N13" s="1759"/>
      <c r="O13" s="1760"/>
      <c r="P13" s="1760"/>
      <c r="Q13" s="1760"/>
      <c r="R13" s="1760"/>
      <c r="S13" s="1760"/>
      <c r="T13" s="1760"/>
      <c r="U13" s="1760"/>
      <c r="V13" s="1760"/>
      <c r="W13" s="1760"/>
      <c r="X13" s="1760"/>
      <c r="Y13" s="1760"/>
      <c r="Z13" s="1761"/>
      <c r="AA13" s="174"/>
      <c r="AB13" s="174"/>
      <c r="AC13" s="174"/>
      <c r="AD13" s="174"/>
      <c r="AE13" s="174"/>
      <c r="AF13" s="174"/>
      <c r="AG13" s="174"/>
      <c r="AH13" s="174"/>
    </row>
    <row r="14" spans="1:34" ht="17.25" customHeight="1">
      <c r="A14" s="185"/>
      <c r="B14" s="184"/>
      <c r="C14" s="184"/>
      <c r="D14" s="1748"/>
      <c r="E14" s="1748"/>
      <c r="F14" s="1751"/>
      <c r="G14" s="1748"/>
      <c r="H14" s="1748"/>
      <c r="I14" s="1751"/>
      <c r="J14" s="1748"/>
      <c r="K14" s="1748"/>
      <c r="L14" s="1751"/>
      <c r="M14" s="183"/>
      <c r="N14" s="1762"/>
      <c r="O14" s="1763"/>
      <c r="P14" s="1763"/>
      <c r="Q14" s="1763"/>
      <c r="R14" s="1763"/>
      <c r="S14" s="1763"/>
      <c r="T14" s="1763"/>
      <c r="U14" s="1763"/>
      <c r="V14" s="1763"/>
      <c r="W14" s="1763"/>
      <c r="X14" s="1763"/>
      <c r="Y14" s="1763"/>
      <c r="Z14" s="1764"/>
      <c r="AA14" s="174"/>
      <c r="AB14" s="174"/>
      <c r="AC14" s="174"/>
      <c r="AD14" s="174"/>
      <c r="AE14" s="174"/>
      <c r="AF14" s="174"/>
      <c r="AG14" s="174"/>
      <c r="AH14" s="174"/>
    </row>
    <row r="15" spans="1:34" ht="17.25" customHeight="1">
      <c r="A15" s="1767" t="s">
        <v>722</v>
      </c>
      <c r="B15" s="1768"/>
      <c r="C15" s="1768"/>
      <c r="D15" s="1768"/>
      <c r="E15" s="1768"/>
      <c r="F15" s="1768"/>
      <c r="G15" s="1768"/>
      <c r="H15" s="1768"/>
      <c r="I15" s="1768"/>
      <c r="J15" s="1768"/>
      <c r="K15" s="1768"/>
      <c r="L15" s="1768"/>
      <c r="M15" s="1769"/>
      <c r="N15" s="182"/>
      <c r="O15" s="1766"/>
      <c r="P15" s="1766"/>
      <c r="Q15" s="181" t="s">
        <v>720</v>
      </c>
      <c r="R15" s="1766"/>
      <c r="S15" s="1766"/>
      <c r="T15" s="181" t="s">
        <v>719</v>
      </c>
      <c r="U15" s="1766"/>
      <c r="V15" s="1766"/>
      <c r="W15" s="181" t="s">
        <v>718</v>
      </c>
      <c r="X15" s="181" t="s">
        <v>721</v>
      </c>
      <c r="Y15" s="181"/>
      <c r="Z15" s="180"/>
      <c r="AA15" s="174"/>
      <c r="AB15" s="174"/>
      <c r="AC15" s="174"/>
      <c r="AD15" s="174"/>
      <c r="AE15" s="174"/>
      <c r="AF15" s="174"/>
      <c r="AG15" s="174"/>
      <c r="AH15" s="174"/>
    </row>
    <row r="16" spans="1:34" ht="17.25" customHeight="1">
      <c r="A16" s="1770"/>
      <c r="B16" s="1771"/>
      <c r="C16" s="1771"/>
      <c r="D16" s="1771"/>
      <c r="E16" s="1771"/>
      <c r="F16" s="1771"/>
      <c r="G16" s="1771"/>
      <c r="H16" s="1771"/>
      <c r="I16" s="1771"/>
      <c r="J16" s="1771"/>
      <c r="K16" s="1771"/>
      <c r="L16" s="1771"/>
      <c r="M16" s="1772"/>
      <c r="N16" s="179"/>
      <c r="O16" s="173"/>
      <c r="P16" s="173"/>
      <c r="Q16" s="173"/>
      <c r="R16" s="173"/>
      <c r="S16" s="173"/>
      <c r="T16" s="173"/>
      <c r="U16" s="173"/>
      <c r="V16" s="173"/>
      <c r="W16" s="173"/>
      <c r="X16" s="173"/>
      <c r="Y16" s="173"/>
      <c r="Z16" s="178"/>
      <c r="AA16" s="174"/>
      <c r="AB16" s="174"/>
      <c r="AC16" s="174"/>
      <c r="AD16" s="174"/>
      <c r="AE16" s="174"/>
      <c r="AF16" s="174"/>
      <c r="AG16" s="174"/>
      <c r="AH16" s="174"/>
    </row>
    <row r="17" spans="1:34" ht="17.25" customHeight="1">
      <c r="A17" s="1773"/>
      <c r="B17" s="1774"/>
      <c r="C17" s="1774"/>
      <c r="D17" s="1774"/>
      <c r="E17" s="1774"/>
      <c r="F17" s="1774"/>
      <c r="G17" s="1774"/>
      <c r="H17" s="1774"/>
      <c r="I17" s="1774"/>
      <c r="J17" s="1774"/>
      <c r="K17" s="1774"/>
      <c r="L17" s="1774"/>
      <c r="M17" s="1775"/>
      <c r="N17" s="177"/>
      <c r="O17" s="1765"/>
      <c r="P17" s="1765"/>
      <c r="Q17" s="176" t="s">
        <v>720</v>
      </c>
      <c r="R17" s="1765"/>
      <c r="S17" s="1765"/>
      <c r="T17" s="176" t="s">
        <v>719</v>
      </c>
      <c r="U17" s="1765"/>
      <c r="V17" s="1765"/>
      <c r="W17" s="176" t="s">
        <v>718</v>
      </c>
      <c r="X17" s="176"/>
      <c r="Y17" s="176"/>
      <c r="Z17" s="175"/>
      <c r="AA17" s="174"/>
      <c r="AB17" s="174"/>
      <c r="AC17" s="174"/>
      <c r="AD17" s="174"/>
      <c r="AE17" s="174"/>
      <c r="AF17" s="174"/>
      <c r="AG17" s="174"/>
      <c r="AH17" s="174"/>
    </row>
    <row r="18" spans="1:34" ht="17.25" customHeight="1">
      <c r="A18" s="1767" t="s">
        <v>357</v>
      </c>
      <c r="B18" s="1768"/>
      <c r="C18" s="1768"/>
      <c r="D18" s="1768"/>
      <c r="E18" s="1768"/>
      <c r="F18" s="1091" t="str">
        <f>IF('ﾃﾞｰﾀ入力'!C16="","",'ﾃﾞｰﾀ入力'!C16)</f>
        <v>雄健工業　株式会社</v>
      </c>
      <c r="G18" s="1091"/>
      <c r="H18" s="1091"/>
      <c r="I18" s="1091"/>
      <c r="J18" s="1091"/>
      <c r="K18" s="1091"/>
      <c r="L18" s="1091"/>
      <c r="M18" s="1091"/>
      <c r="N18" s="1091" t="str">
        <f>'ﾃﾞｰﾀ入力'!C23&amp;"作業所"</f>
        <v>作業所</v>
      </c>
      <c r="O18" s="1091"/>
      <c r="P18" s="1091"/>
      <c r="Q18" s="1091"/>
      <c r="R18" s="1091"/>
      <c r="S18" s="1091"/>
      <c r="T18" s="1091"/>
      <c r="U18" s="1091"/>
      <c r="V18" s="1091"/>
      <c r="W18" s="1091"/>
      <c r="X18" s="1091"/>
      <c r="Y18" s="1091"/>
      <c r="Z18" s="1092"/>
      <c r="AA18" s="174"/>
      <c r="AB18" s="174"/>
      <c r="AC18" s="174"/>
      <c r="AD18" s="174"/>
      <c r="AE18" s="174"/>
      <c r="AF18" s="174"/>
      <c r="AG18" s="174"/>
      <c r="AH18" s="174"/>
    </row>
    <row r="19" spans="1:34" ht="17.25" customHeight="1">
      <c r="A19" s="1770"/>
      <c r="B19" s="1771"/>
      <c r="C19" s="1771"/>
      <c r="D19" s="1771"/>
      <c r="E19" s="1771"/>
      <c r="F19" s="1776"/>
      <c r="G19" s="1776"/>
      <c r="H19" s="1776"/>
      <c r="I19" s="1776"/>
      <c r="J19" s="1776"/>
      <c r="K19" s="1776"/>
      <c r="L19" s="1776"/>
      <c r="M19" s="1776"/>
      <c r="N19" s="1776"/>
      <c r="O19" s="1776"/>
      <c r="P19" s="1776"/>
      <c r="Q19" s="1776"/>
      <c r="R19" s="1776"/>
      <c r="S19" s="1776"/>
      <c r="T19" s="1776"/>
      <c r="U19" s="1776"/>
      <c r="V19" s="1776"/>
      <c r="W19" s="1776"/>
      <c r="X19" s="1776"/>
      <c r="Y19" s="1776"/>
      <c r="Z19" s="1777"/>
      <c r="AA19" s="174"/>
      <c r="AB19" s="174"/>
      <c r="AC19" s="174"/>
      <c r="AD19" s="174"/>
      <c r="AE19" s="174"/>
      <c r="AF19" s="174"/>
      <c r="AG19" s="174"/>
      <c r="AH19" s="174"/>
    </row>
    <row r="20" spans="1:34" ht="17.25" customHeight="1">
      <c r="A20" s="1773"/>
      <c r="B20" s="1774"/>
      <c r="C20" s="1774"/>
      <c r="D20" s="1774"/>
      <c r="E20" s="1774"/>
      <c r="F20" s="1093"/>
      <c r="G20" s="1093"/>
      <c r="H20" s="1093"/>
      <c r="I20" s="1093"/>
      <c r="J20" s="1093"/>
      <c r="K20" s="1093"/>
      <c r="L20" s="1093"/>
      <c r="M20" s="1093"/>
      <c r="N20" s="1093"/>
      <c r="O20" s="1093"/>
      <c r="P20" s="1093"/>
      <c r="Q20" s="1093"/>
      <c r="R20" s="1093"/>
      <c r="S20" s="1093"/>
      <c r="T20" s="1093"/>
      <c r="U20" s="1093"/>
      <c r="V20" s="1093"/>
      <c r="W20" s="1093"/>
      <c r="X20" s="1093"/>
      <c r="Y20" s="1093"/>
      <c r="Z20" s="1094"/>
      <c r="AA20" s="174"/>
      <c r="AB20" s="174"/>
      <c r="AC20" s="174"/>
      <c r="AD20" s="174"/>
      <c r="AE20" s="174"/>
      <c r="AF20" s="174"/>
      <c r="AG20" s="174"/>
      <c r="AH20" s="174"/>
    </row>
    <row r="21" spans="1:34" ht="17.25" customHeight="1">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row>
    <row r="22" spans="1:34" ht="17.25" customHeight="1">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row>
    <row r="23" spans="1:34" ht="17.2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row>
    <row r="24" spans="1:34" ht="17.25" customHeight="1">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row>
    <row r="26" spans="1:4" ht="15.75" customHeight="1">
      <c r="A26" s="694" t="s">
        <v>717</v>
      </c>
      <c r="B26" s="769"/>
      <c r="C26" s="769"/>
      <c r="D26" s="695"/>
    </row>
    <row r="29" spans="9:15" ht="18.75" customHeight="1">
      <c r="I29" s="1778"/>
      <c r="J29" s="1778"/>
      <c r="K29" s="1778"/>
      <c r="L29" s="1778"/>
      <c r="M29" s="1778"/>
      <c r="N29" s="1778"/>
      <c r="O29" s="1778"/>
    </row>
    <row r="30" spans="1:26" ht="18.75" customHeight="1">
      <c r="A30" s="169"/>
      <c r="B30" s="169"/>
      <c r="C30" s="169"/>
      <c r="D30" s="169"/>
      <c r="E30" s="169"/>
      <c r="F30" s="169"/>
      <c r="G30" s="169"/>
      <c r="H30" s="169"/>
      <c r="I30" s="1778"/>
      <c r="J30" s="1778"/>
      <c r="K30" s="1778"/>
      <c r="L30" s="1778"/>
      <c r="M30" s="1778"/>
      <c r="N30" s="1778"/>
      <c r="O30" s="1778"/>
      <c r="P30" s="169"/>
      <c r="Q30" s="169"/>
      <c r="R30" s="169"/>
      <c r="S30" s="169"/>
      <c r="T30" s="169"/>
      <c r="U30" s="169"/>
      <c r="V30" s="169"/>
      <c r="W30" s="169"/>
      <c r="X30" s="169"/>
      <c r="Y30" s="169"/>
      <c r="Z30" s="169"/>
    </row>
    <row r="31" spans="1:22" ht="19.5" customHeight="1">
      <c r="A31" s="169"/>
      <c r="B31" s="169"/>
      <c r="C31" s="169"/>
      <c r="D31" s="169"/>
      <c r="E31" s="169"/>
      <c r="F31" s="169"/>
      <c r="G31" s="169"/>
      <c r="H31" s="169"/>
      <c r="L31" s="169"/>
      <c r="M31" s="169"/>
      <c r="N31" s="169"/>
      <c r="O31" s="169"/>
      <c r="P31" s="169"/>
      <c r="Q31" s="169"/>
      <c r="R31" s="169"/>
      <c r="S31" s="169"/>
      <c r="T31" s="169"/>
      <c r="U31" s="169"/>
      <c r="V31" s="169"/>
    </row>
    <row r="32" spans="1:22" ht="25.5" customHeight="1">
      <c r="A32" s="173"/>
      <c r="B32" s="173"/>
      <c r="C32" s="173"/>
      <c r="D32" s="173"/>
      <c r="E32" s="173"/>
      <c r="F32" s="173"/>
      <c r="G32" s="169"/>
      <c r="H32" s="169"/>
      <c r="I32" s="1749"/>
      <c r="J32" s="1749"/>
      <c r="K32" s="1749"/>
      <c r="L32" s="169"/>
      <c r="M32" s="169"/>
      <c r="N32" s="169"/>
      <c r="O32" s="169"/>
      <c r="P32" s="169"/>
      <c r="Q32" s="169"/>
      <c r="R32" s="169"/>
      <c r="S32" s="169"/>
      <c r="T32" s="169"/>
      <c r="U32" s="169"/>
      <c r="V32" s="169"/>
    </row>
    <row r="33" spans="1:22" ht="25.5" customHeight="1">
      <c r="A33" s="168"/>
      <c r="B33" s="168"/>
      <c r="C33" s="168"/>
      <c r="D33" s="168"/>
      <c r="E33" s="168"/>
      <c r="F33" s="168"/>
      <c r="G33" s="168"/>
      <c r="H33" s="168"/>
      <c r="I33" s="1749"/>
      <c r="J33" s="1749"/>
      <c r="K33" s="1749"/>
      <c r="L33" s="168"/>
      <c r="M33" s="168"/>
      <c r="N33" s="168"/>
      <c r="O33" s="168"/>
      <c r="P33" s="168"/>
      <c r="Q33" s="168"/>
      <c r="R33" s="168"/>
      <c r="S33" s="168"/>
      <c r="T33" s="168"/>
      <c r="U33" s="168"/>
      <c r="V33" s="168"/>
    </row>
    <row r="34" spans="1:22" ht="25.5" customHeight="1">
      <c r="A34" s="168"/>
      <c r="B34" s="168"/>
      <c r="C34" s="168"/>
      <c r="D34" s="168"/>
      <c r="E34" s="168"/>
      <c r="F34" s="168"/>
      <c r="G34" s="168"/>
      <c r="H34" s="168"/>
      <c r="I34" s="1749"/>
      <c r="J34" s="1749"/>
      <c r="K34" s="1749"/>
      <c r="L34" s="168"/>
      <c r="M34" s="168"/>
      <c r="N34" s="168"/>
      <c r="O34" s="168"/>
      <c r="P34" s="168"/>
      <c r="Q34" s="168"/>
      <c r="R34" s="168"/>
      <c r="S34" s="168"/>
      <c r="T34" s="168"/>
      <c r="U34" s="168"/>
      <c r="V34" s="168"/>
    </row>
    <row r="35" spans="1:22" ht="25.5" customHeight="1">
      <c r="A35" s="169"/>
      <c r="B35" s="169"/>
      <c r="C35" s="169"/>
      <c r="D35" s="169"/>
      <c r="E35" s="169"/>
      <c r="F35" s="169"/>
      <c r="G35" s="169"/>
      <c r="H35" s="171"/>
      <c r="I35" s="1749"/>
      <c r="J35" s="1749"/>
      <c r="K35" s="1749"/>
      <c r="L35" s="169"/>
      <c r="M35" s="169"/>
      <c r="N35" s="169"/>
      <c r="O35" s="169"/>
      <c r="P35" s="169"/>
      <c r="Q35" s="169"/>
      <c r="R35" s="169"/>
      <c r="S35" s="169"/>
      <c r="T35" s="169"/>
      <c r="U35" s="169"/>
      <c r="V35" s="169"/>
    </row>
    <row r="36" spans="1:22" ht="25.5" customHeight="1">
      <c r="A36" s="169"/>
      <c r="B36" s="169"/>
      <c r="C36" s="169"/>
      <c r="D36" s="169"/>
      <c r="E36" s="169"/>
      <c r="F36" s="169"/>
      <c r="G36" s="169"/>
      <c r="H36" s="171"/>
      <c r="I36" s="1749"/>
      <c r="J36" s="1749"/>
      <c r="K36" s="1749"/>
      <c r="L36" s="169"/>
      <c r="M36" s="169"/>
      <c r="N36" s="169"/>
      <c r="O36" s="169"/>
      <c r="P36" s="169"/>
      <c r="Q36" s="169"/>
      <c r="R36" s="169"/>
      <c r="S36" s="169"/>
      <c r="T36" s="169"/>
      <c r="U36" s="169"/>
      <c r="V36" s="169"/>
    </row>
    <row r="37" spans="1:22" ht="18.75" customHeight="1">
      <c r="A37" s="169"/>
      <c r="B37" s="169"/>
      <c r="C37" s="169"/>
      <c r="D37" s="169"/>
      <c r="E37" s="169"/>
      <c r="F37" s="169"/>
      <c r="G37" s="169"/>
      <c r="H37" s="171"/>
      <c r="L37" s="172"/>
      <c r="M37" s="172"/>
      <c r="N37" s="172"/>
      <c r="O37" s="172"/>
      <c r="P37" s="172"/>
      <c r="Q37" s="172"/>
      <c r="R37" s="169"/>
      <c r="S37" s="169"/>
      <c r="T37" s="169"/>
      <c r="U37" s="169"/>
      <c r="V37" s="169"/>
    </row>
    <row r="38" spans="1:22" ht="18.75" customHeight="1">
      <c r="A38" s="169"/>
      <c r="B38" s="169"/>
      <c r="C38" s="169"/>
      <c r="D38" s="169"/>
      <c r="E38" s="169"/>
      <c r="F38" s="169"/>
      <c r="G38" s="169"/>
      <c r="H38" s="171"/>
      <c r="I38" s="171"/>
      <c r="J38" s="171"/>
      <c r="K38" s="171"/>
      <c r="L38" s="169"/>
      <c r="M38" s="169"/>
      <c r="N38" s="169"/>
      <c r="O38" s="169"/>
      <c r="P38" s="169"/>
      <c r="Q38" s="169"/>
      <c r="R38" s="169"/>
      <c r="S38" s="169"/>
      <c r="T38" s="169"/>
      <c r="U38" s="169"/>
      <c r="V38" s="169"/>
    </row>
    <row r="39" spans="1:26" ht="18.75" customHeight="1">
      <c r="A39" s="169"/>
      <c r="B39" s="169"/>
      <c r="C39" s="169"/>
      <c r="D39" s="169"/>
      <c r="E39" s="169"/>
      <c r="F39" s="169"/>
      <c r="G39" s="169"/>
      <c r="H39" s="171"/>
      <c r="I39" s="171"/>
      <c r="J39" s="171"/>
      <c r="K39" s="171"/>
      <c r="L39" s="169"/>
      <c r="M39" s="172"/>
      <c r="N39" s="172"/>
      <c r="O39" s="172"/>
      <c r="P39" s="172"/>
      <c r="Q39" s="172"/>
      <c r="R39" s="172"/>
      <c r="S39" s="172"/>
      <c r="T39" s="172"/>
      <c r="U39" s="172"/>
      <c r="V39" s="169"/>
      <c r="W39" s="169"/>
      <c r="X39" s="169"/>
      <c r="Y39" s="169"/>
      <c r="Z39" s="169"/>
    </row>
    <row r="40" spans="1:26" ht="18.75" customHeight="1">
      <c r="A40" s="169"/>
      <c r="B40" s="169"/>
      <c r="C40" s="169"/>
      <c r="D40" s="169"/>
      <c r="E40" s="169"/>
      <c r="F40" s="169"/>
      <c r="G40" s="169"/>
      <c r="H40" s="171"/>
      <c r="I40" s="171"/>
      <c r="J40" s="171"/>
      <c r="K40" s="171"/>
      <c r="L40" s="169"/>
      <c r="M40" s="169"/>
      <c r="N40" s="169"/>
      <c r="O40" s="169"/>
      <c r="P40" s="169"/>
      <c r="Q40" s="169"/>
      <c r="R40" s="169"/>
      <c r="S40" s="169"/>
      <c r="T40" s="169"/>
      <c r="U40" s="169"/>
      <c r="V40" s="169"/>
      <c r="W40" s="169"/>
      <c r="X40" s="169"/>
      <c r="Y40" s="169"/>
      <c r="Z40" s="169"/>
    </row>
    <row r="41" spans="1:26" ht="18.75" customHeight="1">
      <c r="A41" s="169"/>
      <c r="B41" s="169"/>
      <c r="C41" s="169" t="s">
        <v>716</v>
      </c>
      <c r="D41" s="169"/>
      <c r="E41" s="169" t="s">
        <v>715</v>
      </c>
      <c r="F41" s="169"/>
      <c r="G41" s="169"/>
      <c r="H41" s="169"/>
      <c r="I41" s="169"/>
      <c r="J41" s="169"/>
      <c r="K41" s="169"/>
      <c r="L41" s="169"/>
      <c r="M41" s="169"/>
      <c r="N41" s="169"/>
      <c r="O41" s="169"/>
      <c r="P41" s="169"/>
      <c r="Q41" s="169"/>
      <c r="R41" s="169"/>
      <c r="S41" s="170"/>
      <c r="T41" s="170"/>
      <c r="U41" s="170"/>
      <c r="V41" s="169"/>
      <c r="W41" s="169"/>
      <c r="X41" s="169"/>
      <c r="Y41" s="169"/>
      <c r="Z41" s="169"/>
    </row>
    <row r="42" spans="1:26" ht="18.75" customHeight="1">
      <c r="A42" s="169"/>
      <c r="B42" s="169"/>
      <c r="C42" s="169"/>
      <c r="D42" s="169"/>
      <c r="E42" s="169" t="s">
        <v>714</v>
      </c>
      <c r="F42" s="169"/>
      <c r="G42" s="169"/>
      <c r="H42" s="169"/>
      <c r="I42" s="169"/>
      <c r="J42" s="169"/>
      <c r="K42" s="169"/>
      <c r="L42" s="169"/>
      <c r="M42" s="169"/>
      <c r="N42" s="169"/>
      <c r="O42" s="169"/>
      <c r="P42" s="169"/>
      <c r="Q42" s="169"/>
      <c r="R42" s="169"/>
      <c r="S42" s="169"/>
      <c r="T42" s="169"/>
      <c r="U42" s="169"/>
      <c r="V42" s="169"/>
      <c r="W42" s="169"/>
      <c r="X42" s="169"/>
      <c r="Y42" s="169"/>
      <c r="Z42" s="169"/>
    </row>
    <row r="43" spans="1:26" ht="18.75" customHeight="1">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row>
    <row r="44" spans="1:26" ht="18.7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row>
    <row r="45" spans="1:26" ht="18.75" customHeight="1">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row>
    <row r="46" spans="1:26" ht="18.75" customHeight="1">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row>
    <row r="47" spans="1:26" ht="18.75" customHeight="1">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row>
    <row r="48" spans="1:26" ht="18.7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row>
    <row r="49" spans="1:26" ht="18.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row>
    <row r="50" spans="1:26" ht="18.75" customHeight="1">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row>
    <row r="51" ht="18.75" customHeight="1"/>
    <row r="52" ht="18.75" customHeight="1"/>
    <row r="53" ht="18.75" customHeight="1"/>
  </sheetData>
  <sheetProtection/>
  <mergeCells count="39">
    <mergeCell ref="A26:D26"/>
    <mergeCell ref="I35:K35"/>
    <mergeCell ref="I34:K34"/>
    <mergeCell ref="A1:G1"/>
    <mergeCell ref="A3:Z5"/>
    <mergeCell ref="A6:M6"/>
    <mergeCell ref="N6:Z6"/>
    <mergeCell ref="N7:Z8"/>
    <mergeCell ref="A7:M8"/>
    <mergeCell ref="A9:C11"/>
    <mergeCell ref="A15:M17"/>
    <mergeCell ref="O17:P17"/>
    <mergeCell ref="O15:P15"/>
    <mergeCell ref="D13:E14"/>
    <mergeCell ref="I36:K36"/>
    <mergeCell ref="A18:E20"/>
    <mergeCell ref="F18:M20"/>
    <mergeCell ref="N18:Z20"/>
    <mergeCell ref="I29:O30"/>
    <mergeCell ref="I32:K32"/>
    <mergeCell ref="N9:Z9"/>
    <mergeCell ref="F11:M11"/>
    <mergeCell ref="F9:M9"/>
    <mergeCell ref="N10:Z11"/>
    <mergeCell ref="A12:M12"/>
    <mergeCell ref="N13:Z14"/>
    <mergeCell ref="L13:L14"/>
    <mergeCell ref="D11:E11"/>
    <mergeCell ref="D9:E9"/>
    <mergeCell ref="G13:H14"/>
    <mergeCell ref="I33:K33"/>
    <mergeCell ref="J13:K14"/>
    <mergeCell ref="F13:F14"/>
    <mergeCell ref="I13:I14"/>
    <mergeCell ref="N12:Z12"/>
    <mergeCell ref="U17:V17"/>
    <mergeCell ref="U15:V15"/>
    <mergeCell ref="R17:S17"/>
    <mergeCell ref="R15:S15"/>
  </mergeCells>
  <printOptions/>
  <pageMargins left="0.7874015748031497" right="0.7874015748031497" top="0.5905511811023623" bottom="0.3937007874015748" header="0.5118110236220472" footer="0.5118110236220472"/>
  <pageSetup horizontalDpi="600" verticalDpi="600" orientation="portrait" paperSize="9" r:id="rId2"/>
  <headerFooter alignWithMargins="0">
    <oddFooter>&amp;R15</oddFooter>
  </headerFooter>
  <drawing r:id="rId1"/>
</worksheet>
</file>

<file path=xl/worksheets/sheet22.xml><?xml version="1.0" encoding="utf-8"?>
<worksheet xmlns="http://schemas.openxmlformats.org/spreadsheetml/2006/main" xmlns:r="http://schemas.openxmlformats.org/officeDocument/2006/relationships">
  <sheetPr codeName="Sheet17">
    <pageSetUpPr fitToPage="1"/>
  </sheetPr>
  <dimension ref="A1:N35"/>
  <sheetViews>
    <sheetView zoomScale="75" zoomScaleNormal="75" zoomScaleSheetLayoutView="75" zoomScalePageLayoutView="0" workbookViewId="0" topLeftCell="A1">
      <selection activeCell="G13" sqref="G13"/>
    </sheetView>
  </sheetViews>
  <sheetFormatPr defaultColWidth="8.796875" defaultRowHeight="14.25"/>
  <cols>
    <col min="1" max="1" width="1.59765625" style="207" customWidth="1"/>
    <col min="2" max="2" width="4" style="207" customWidth="1"/>
    <col min="3" max="3" width="9.19921875" style="207" customWidth="1"/>
    <col min="4" max="4" width="6.3984375" style="207" customWidth="1"/>
    <col min="5" max="5" width="8.3984375" style="207" customWidth="1"/>
    <col min="6" max="6" width="6.69921875" style="207" customWidth="1"/>
    <col min="7" max="7" width="7.59765625" style="207" customWidth="1"/>
    <col min="8" max="9" width="6.59765625" style="207" customWidth="1"/>
    <col min="10" max="10" width="6.19921875" style="207" customWidth="1"/>
    <col min="11" max="11" width="7.09765625" style="207" customWidth="1"/>
    <col min="12" max="12" width="12.59765625" style="207" customWidth="1"/>
    <col min="13" max="13" width="6.59765625" style="207" customWidth="1"/>
    <col min="14" max="16384" width="9" style="207" customWidth="1"/>
  </cols>
  <sheetData>
    <row r="1" spans="2:3" ht="13.5">
      <c r="B1" s="1642"/>
      <c r="C1" s="1642"/>
    </row>
    <row r="2" spans="2:14" ht="15" customHeight="1">
      <c r="B2" s="1516" t="s">
        <v>768</v>
      </c>
      <c r="C2" s="1537"/>
      <c r="D2" s="1537"/>
      <c r="E2" s="1538"/>
      <c r="N2" s="444"/>
    </row>
    <row r="3" spans="1:14" ht="15" customHeight="1">
      <c r="A3" s="326"/>
      <c r="B3" s="197"/>
      <c r="C3" s="197"/>
      <c r="D3" s="148"/>
      <c r="E3" s="196"/>
      <c r="N3" s="423"/>
    </row>
    <row r="4" spans="8:13" ht="24.75" customHeight="1">
      <c r="H4" s="450"/>
      <c r="I4" s="450"/>
      <c r="J4" s="694" t="s">
        <v>767</v>
      </c>
      <c r="K4" s="1554"/>
      <c r="L4" s="1374"/>
      <c r="M4" s="989"/>
    </row>
    <row r="5" spans="11:13" ht="24.75" customHeight="1">
      <c r="K5" s="1784" t="s">
        <v>766</v>
      </c>
      <c r="L5" s="1784"/>
      <c r="M5" s="1784"/>
    </row>
    <row r="6" spans="2:13" ht="24.75" customHeight="1">
      <c r="B6" s="1811" t="s">
        <v>765</v>
      </c>
      <c r="C6" s="1811"/>
      <c r="D6" s="1811"/>
      <c r="E6" s="1811"/>
      <c r="F6" s="1811"/>
      <c r="G6" s="1811"/>
      <c r="H6" s="1811"/>
      <c r="I6" s="1811"/>
      <c r="J6" s="1811"/>
      <c r="K6" s="1811"/>
      <c r="L6" s="1811"/>
      <c r="M6" s="1811"/>
    </row>
    <row r="7" spans="4:10" ht="24.75" customHeight="1">
      <c r="D7" s="195"/>
      <c r="E7" s="424"/>
      <c r="F7" s="424"/>
      <c r="G7" s="424"/>
      <c r="H7" s="424"/>
      <c r="I7" s="424"/>
      <c r="J7" s="424"/>
    </row>
    <row r="8" spans="2:13" ht="24.75" customHeight="1">
      <c r="B8" s="206"/>
      <c r="C8" s="206"/>
      <c r="D8" s="1618"/>
      <c r="E8" s="1618"/>
      <c r="F8" s="206"/>
      <c r="G8" s="206"/>
      <c r="H8" s="206"/>
      <c r="I8" s="206"/>
      <c r="J8" s="206"/>
      <c r="K8" s="206"/>
      <c r="L8" s="206"/>
      <c r="M8" s="206"/>
    </row>
    <row r="9" spans="2:13" ht="24.75" customHeight="1">
      <c r="B9" s="762" t="s">
        <v>764</v>
      </c>
      <c r="C9" s="762"/>
      <c r="D9" s="1810">
        <f>IF('ﾃﾞｰﾀ入力'!C23="","",'ﾃﾞｰﾀ入力'!C23)</f>
      </c>
      <c r="E9" s="737"/>
      <c r="F9" s="737"/>
      <c r="G9" s="737"/>
      <c r="H9" s="374" t="s">
        <v>320</v>
      </c>
      <c r="I9" s="206"/>
      <c r="J9" s="206"/>
      <c r="K9" s="206"/>
      <c r="L9" s="206"/>
      <c r="M9" s="206"/>
    </row>
    <row r="10" spans="2:13" ht="15" customHeight="1">
      <c r="B10" s="259"/>
      <c r="C10" s="259"/>
      <c r="D10" s="206"/>
      <c r="E10" s="206"/>
      <c r="F10" s="206"/>
      <c r="G10" s="206"/>
      <c r="H10" s="206"/>
      <c r="I10" s="206"/>
      <c r="J10" s="206"/>
      <c r="K10" s="206"/>
      <c r="L10" s="206"/>
      <c r="M10" s="206"/>
    </row>
    <row r="11" spans="2:13" ht="24.75" customHeight="1">
      <c r="B11" s="762" t="s">
        <v>763</v>
      </c>
      <c r="C11" s="762"/>
      <c r="D11" s="1701">
        <f>IF('ﾃﾞｰﾀ入力'!C25="","",'ﾃﾞｰﾀ入力'!C25)</f>
      </c>
      <c r="E11" s="1701"/>
      <c r="F11" s="1701"/>
      <c r="G11" s="1701"/>
      <c r="H11" s="294" t="s">
        <v>696</v>
      </c>
      <c r="I11" s="206"/>
      <c r="J11" s="206"/>
      <c r="K11" s="206"/>
      <c r="L11" s="206"/>
      <c r="M11" s="206"/>
    </row>
    <row r="12" spans="2:13" ht="15" customHeight="1">
      <c r="B12" s="206"/>
      <c r="C12" s="206"/>
      <c r="D12" s="206"/>
      <c r="E12" s="206"/>
      <c r="F12" s="206"/>
      <c r="G12" s="206"/>
      <c r="H12" s="206"/>
      <c r="I12" s="206"/>
      <c r="J12" s="206"/>
      <c r="K12" s="206"/>
      <c r="L12" s="206"/>
      <c r="M12" s="206"/>
    </row>
    <row r="13" spans="2:13" ht="24.75" customHeight="1">
      <c r="B13" s="206"/>
      <c r="C13" s="206"/>
      <c r="D13" s="206"/>
      <c r="E13" s="206"/>
      <c r="F13" s="206"/>
      <c r="G13" s="206"/>
      <c r="H13" s="259"/>
      <c r="I13" s="921" t="s">
        <v>323</v>
      </c>
      <c r="J13" s="921"/>
      <c r="K13" s="1586"/>
      <c r="L13" s="1365"/>
      <c r="M13" s="1365"/>
    </row>
    <row r="14" spans="2:13" ht="15" customHeight="1">
      <c r="B14" s="206"/>
      <c r="C14" s="206"/>
      <c r="D14" s="206"/>
      <c r="E14" s="206"/>
      <c r="F14" s="206"/>
      <c r="G14" s="206"/>
      <c r="H14" s="206"/>
      <c r="I14" s="206"/>
      <c r="J14" s="206"/>
      <c r="K14" s="206"/>
      <c r="L14" s="206"/>
      <c r="M14" s="206"/>
    </row>
    <row r="15" spans="2:13" ht="24.75" customHeight="1">
      <c r="B15" s="206"/>
      <c r="C15" s="206"/>
      <c r="D15" s="206"/>
      <c r="E15" s="206"/>
      <c r="F15" s="206"/>
      <c r="G15" s="206"/>
      <c r="H15" s="259"/>
      <c r="I15" s="921" t="s">
        <v>324</v>
      </c>
      <c r="J15" s="921"/>
      <c r="K15" s="1586"/>
      <c r="L15" s="1365"/>
      <c r="M15" s="451" t="s">
        <v>762</v>
      </c>
    </row>
    <row r="16" spans="8:11" ht="24.75" customHeight="1">
      <c r="H16" s="452"/>
      <c r="I16" s="1341" t="s">
        <v>761</v>
      </c>
      <c r="J16" s="1341"/>
      <c r="K16" s="445"/>
    </row>
    <row r="17" ht="15" customHeight="1"/>
    <row r="18" spans="2:13" ht="24.75" customHeight="1">
      <c r="B18" s="194"/>
      <c r="C18" s="206" t="s">
        <v>760</v>
      </c>
      <c r="D18" s="943">
        <f>$D$9</f>
      </c>
      <c r="E18" s="943"/>
      <c r="F18" s="943"/>
      <c r="G18" s="1826" t="s">
        <v>759</v>
      </c>
      <c r="H18" s="1826"/>
      <c r="I18" s="1826"/>
      <c r="J18" s="1826"/>
      <c r="K18" s="1826"/>
      <c r="L18" s="1826"/>
      <c r="M18" s="1826"/>
    </row>
    <row r="19" spans="2:13" ht="24.75" customHeight="1">
      <c r="B19" s="194"/>
      <c r="C19" s="294" t="s">
        <v>758</v>
      </c>
      <c r="D19" s="294"/>
      <c r="E19" s="294"/>
      <c r="F19" s="1"/>
      <c r="G19" s="1"/>
      <c r="H19" s="1"/>
      <c r="I19" s="1"/>
      <c r="J19" s="1"/>
      <c r="K19" s="1"/>
      <c r="L19" s="1"/>
      <c r="M19" s="1"/>
    </row>
    <row r="20" spans="2:13" ht="24.75" customHeight="1">
      <c r="B20" s="193" t="s">
        <v>757</v>
      </c>
      <c r="C20" s="193"/>
      <c r="D20" s="193"/>
      <c r="E20" s="1815" t="s">
        <v>756</v>
      </c>
      <c r="F20" s="1816"/>
      <c r="G20" s="1816"/>
      <c r="H20" s="1816"/>
      <c r="I20" s="1816"/>
      <c r="J20" s="1816"/>
      <c r="K20" s="1816"/>
      <c r="L20" s="1816"/>
      <c r="M20" s="1817"/>
    </row>
    <row r="21" spans="2:13" ht="24.75" customHeight="1">
      <c r="B21" s="1807" t="s">
        <v>755</v>
      </c>
      <c r="C21" s="1808"/>
      <c r="D21" s="1809"/>
      <c r="E21" s="1790"/>
      <c r="F21" s="1791"/>
      <c r="G21" s="1792"/>
      <c r="H21" s="1713" t="s">
        <v>754</v>
      </c>
      <c r="I21" s="1825"/>
      <c r="J21" s="1714"/>
      <c r="K21" s="1815"/>
      <c r="L21" s="1816"/>
      <c r="M21" s="1817"/>
    </row>
    <row r="22" spans="2:13" ht="24.75" customHeight="1">
      <c r="B22" s="1812" t="s">
        <v>753</v>
      </c>
      <c r="C22" s="1785" t="s">
        <v>752</v>
      </c>
      <c r="D22" s="1786"/>
      <c r="E22" s="1790"/>
      <c r="F22" s="1791"/>
      <c r="G22" s="1792"/>
      <c r="H22" s="1787" t="s">
        <v>751</v>
      </c>
      <c r="I22" s="1788"/>
      <c r="J22" s="1789"/>
      <c r="K22" s="1815"/>
      <c r="L22" s="1816"/>
      <c r="M22" s="1817"/>
    </row>
    <row r="23" spans="2:13" ht="24.75" customHeight="1">
      <c r="B23" s="1813"/>
      <c r="C23" s="1787" t="s">
        <v>750</v>
      </c>
      <c r="D23" s="1789"/>
      <c r="E23" s="1818" t="s">
        <v>749</v>
      </c>
      <c r="F23" s="1791"/>
      <c r="G23" s="1791"/>
      <c r="H23" s="1791"/>
      <c r="I23" s="1791"/>
      <c r="J23" s="1791"/>
      <c r="K23" s="1791"/>
      <c r="L23" s="1791"/>
      <c r="M23" s="1792"/>
    </row>
    <row r="24" spans="2:13" ht="24.75" customHeight="1">
      <c r="B24" s="1812" t="s">
        <v>748</v>
      </c>
      <c r="C24" s="1785" t="s">
        <v>747</v>
      </c>
      <c r="D24" s="1786"/>
      <c r="E24" s="1790"/>
      <c r="F24" s="1791"/>
      <c r="G24" s="1792"/>
      <c r="H24" s="1787" t="s">
        <v>746</v>
      </c>
      <c r="I24" s="1788"/>
      <c r="J24" s="1789"/>
      <c r="K24" s="1794"/>
      <c r="L24" s="1795"/>
      <c r="M24" s="1796"/>
    </row>
    <row r="25" spans="2:13" ht="24.75" customHeight="1">
      <c r="B25" s="1814"/>
      <c r="C25" s="1785" t="s">
        <v>745</v>
      </c>
      <c r="D25" s="1786"/>
      <c r="E25" s="1800"/>
      <c r="F25" s="1801"/>
      <c r="G25" s="1801"/>
      <c r="H25" s="1802"/>
      <c r="I25" s="1802"/>
      <c r="J25" s="1802"/>
      <c r="K25" s="1802"/>
      <c r="L25" s="1802"/>
      <c r="M25" s="1693"/>
    </row>
    <row r="26" spans="2:13" ht="24.75" customHeight="1">
      <c r="B26" s="1813"/>
      <c r="C26" s="1785" t="s">
        <v>744</v>
      </c>
      <c r="D26" s="1786"/>
      <c r="E26" s="1790"/>
      <c r="F26" s="1791"/>
      <c r="G26" s="1792"/>
      <c r="H26" s="1787" t="s">
        <v>743</v>
      </c>
      <c r="I26" s="1788"/>
      <c r="J26" s="1789"/>
      <c r="K26" s="1797"/>
      <c r="L26" s="1798"/>
      <c r="M26" s="1799"/>
    </row>
    <row r="27" spans="2:13" ht="24.75" customHeight="1">
      <c r="B27" s="1812" t="s">
        <v>742</v>
      </c>
      <c r="C27" s="1785" t="s">
        <v>739</v>
      </c>
      <c r="D27" s="1786"/>
      <c r="E27" s="1819"/>
      <c r="F27" s="1820"/>
      <c r="G27" s="1821"/>
      <c r="H27" s="1787" t="s">
        <v>738</v>
      </c>
      <c r="I27" s="1788"/>
      <c r="J27" s="1789"/>
      <c r="K27" s="1790"/>
      <c r="L27" s="1791"/>
      <c r="M27" s="1792"/>
    </row>
    <row r="28" spans="2:13" ht="24.75" customHeight="1">
      <c r="B28" s="1813"/>
      <c r="C28" s="1787" t="s">
        <v>741</v>
      </c>
      <c r="D28" s="1789"/>
      <c r="E28" s="1818" t="s">
        <v>740</v>
      </c>
      <c r="F28" s="1791"/>
      <c r="G28" s="1791"/>
      <c r="H28" s="1791"/>
      <c r="I28" s="1791"/>
      <c r="J28" s="1791"/>
      <c r="K28" s="1791"/>
      <c r="L28" s="1791"/>
      <c r="M28" s="1792"/>
    </row>
    <row r="29" spans="2:13" ht="24.75" customHeight="1">
      <c r="B29" s="1822" t="s">
        <v>471</v>
      </c>
      <c r="C29" s="1785" t="s">
        <v>739</v>
      </c>
      <c r="D29" s="1786"/>
      <c r="E29" s="1790"/>
      <c r="F29" s="1791"/>
      <c r="G29" s="1792"/>
      <c r="H29" s="1787" t="s">
        <v>738</v>
      </c>
      <c r="I29" s="1788"/>
      <c r="J29" s="1789"/>
      <c r="K29" s="1790"/>
      <c r="L29" s="1791"/>
      <c r="M29" s="1792"/>
    </row>
    <row r="30" spans="2:13" ht="24.75" customHeight="1">
      <c r="B30" s="1823"/>
      <c r="C30" s="192" t="s">
        <v>469</v>
      </c>
      <c r="D30" s="1803"/>
      <c r="E30" s="1804"/>
      <c r="F30" s="189" t="s">
        <v>737</v>
      </c>
      <c r="G30" s="192" t="s">
        <v>458</v>
      </c>
      <c r="H30" s="1803"/>
      <c r="I30" s="1791"/>
      <c r="J30" s="189" t="s">
        <v>737</v>
      </c>
      <c r="K30" s="191" t="s">
        <v>467</v>
      </c>
      <c r="L30" s="190"/>
      <c r="M30" s="189" t="s">
        <v>737</v>
      </c>
    </row>
    <row r="31" spans="2:13" ht="24.75" customHeight="1">
      <c r="B31" s="1824"/>
      <c r="C31" s="1787" t="s">
        <v>736</v>
      </c>
      <c r="D31" s="1789"/>
      <c r="E31" s="1818" t="s">
        <v>735</v>
      </c>
      <c r="F31" s="1791"/>
      <c r="G31" s="1791"/>
      <c r="H31" s="1791"/>
      <c r="I31" s="1791"/>
      <c r="J31" s="1791"/>
      <c r="K31" s="1791"/>
      <c r="L31" s="1791"/>
      <c r="M31" s="1792"/>
    </row>
    <row r="32" spans="2:13" ht="24.75" customHeight="1">
      <c r="B32" s="1787" t="s">
        <v>734</v>
      </c>
      <c r="C32" s="1788"/>
      <c r="D32" s="1789"/>
      <c r="E32" s="1805"/>
      <c r="F32" s="1804"/>
      <c r="G32" s="1804"/>
      <c r="H32" s="1804"/>
      <c r="I32" s="1804"/>
      <c r="J32" s="1804"/>
      <c r="K32" s="1804"/>
      <c r="L32" s="1804"/>
      <c r="M32" s="1806"/>
    </row>
    <row r="33" spans="2:13" ht="24.75" customHeight="1">
      <c r="B33" s="429" t="s">
        <v>447</v>
      </c>
      <c r="C33" s="1793" t="s">
        <v>733</v>
      </c>
      <c r="D33" s="1793"/>
      <c r="E33" s="1793"/>
      <c r="F33" s="1793"/>
      <c r="G33" s="1793"/>
      <c r="H33" s="1793"/>
      <c r="I33" s="1793"/>
      <c r="J33" s="1793"/>
      <c r="K33" s="1793"/>
      <c r="L33" s="1793"/>
      <c r="M33" s="1793"/>
    </row>
    <row r="34" spans="3:13" ht="24.75" customHeight="1">
      <c r="C34" s="1651"/>
      <c r="D34" s="1651"/>
      <c r="E34" s="1651"/>
      <c r="F34" s="1651"/>
      <c r="G34" s="1651"/>
      <c r="H34" s="1651"/>
      <c r="I34" s="1651"/>
      <c r="J34" s="1651"/>
      <c r="K34" s="1651"/>
      <c r="L34" s="1651"/>
      <c r="M34" s="1651"/>
    </row>
    <row r="35" spans="3:13" ht="24.75" customHeight="1">
      <c r="C35" s="1651"/>
      <c r="D35" s="1651"/>
      <c r="E35" s="1651"/>
      <c r="F35" s="1651"/>
      <c r="G35" s="1651"/>
      <c r="H35" s="1651"/>
      <c r="I35" s="1651"/>
      <c r="J35" s="1651"/>
      <c r="K35" s="1651"/>
      <c r="L35" s="1651"/>
      <c r="M35" s="1651"/>
    </row>
  </sheetData>
  <sheetProtection/>
  <mergeCells count="60">
    <mergeCell ref="B11:C11"/>
    <mergeCell ref="C23:D23"/>
    <mergeCell ref="E23:M23"/>
    <mergeCell ref="E22:G22"/>
    <mergeCell ref="E20:M20"/>
    <mergeCell ref="I13:J13"/>
    <mergeCell ref="H21:J21"/>
    <mergeCell ref="I16:J16"/>
    <mergeCell ref="G18:M18"/>
    <mergeCell ref="K21:M21"/>
    <mergeCell ref="B32:D32"/>
    <mergeCell ref="E28:M28"/>
    <mergeCell ref="E31:M31"/>
    <mergeCell ref="E27:G27"/>
    <mergeCell ref="E29:G29"/>
    <mergeCell ref="B27:B28"/>
    <mergeCell ref="B29:B31"/>
    <mergeCell ref="C28:D28"/>
    <mergeCell ref="C27:D27"/>
    <mergeCell ref="C31:D31"/>
    <mergeCell ref="L4:M4"/>
    <mergeCell ref="E24:G24"/>
    <mergeCell ref="B22:B23"/>
    <mergeCell ref="B24:B26"/>
    <mergeCell ref="J4:K4"/>
    <mergeCell ref="K22:M22"/>
    <mergeCell ref="C26:D26"/>
    <mergeCell ref="C25:D25"/>
    <mergeCell ref="D18:F18"/>
    <mergeCell ref="D11:G11"/>
    <mergeCell ref="H30:I30"/>
    <mergeCell ref="K27:M27"/>
    <mergeCell ref="B1:C1"/>
    <mergeCell ref="B21:D21"/>
    <mergeCell ref="E21:G21"/>
    <mergeCell ref="D9:G9"/>
    <mergeCell ref="D8:E8"/>
    <mergeCell ref="B2:E2"/>
    <mergeCell ref="B9:C9"/>
    <mergeCell ref="B6:M6"/>
    <mergeCell ref="H22:J22"/>
    <mergeCell ref="H24:J24"/>
    <mergeCell ref="C33:M35"/>
    <mergeCell ref="K29:M29"/>
    <mergeCell ref="K24:M24"/>
    <mergeCell ref="H26:J26"/>
    <mergeCell ref="K26:M26"/>
    <mergeCell ref="E25:M25"/>
    <mergeCell ref="D30:E30"/>
    <mergeCell ref="E32:M32"/>
    <mergeCell ref="K5:M5"/>
    <mergeCell ref="K13:M13"/>
    <mergeCell ref="C29:D29"/>
    <mergeCell ref="K15:L15"/>
    <mergeCell ref="I15:J15"/>
    <mergeCell ref="H27:J27"/>
    <mergeCell ref="H29:J29"/>
    <mergeCell ref="E26:G26"/>
    <mergeCell ref="C22:D22"/>
    <mergeCell ref="C24:D24"/>
  </mergeCells>
  <printOptions horizontalCentered="1" verticalCentered="1"/>
  <pageMargins left="0.5905511811023623" right="0.5905511811023623" top="0.984251968503937" bottom="0.984251968503937" header="0.5118110236220472" footer="0.5118110236220472"/>
  <pageSetup blackAndWhite="1" fitToHeight="1" fitToWidth="1" horizontalDpi="300" verticalDpi="300" orientation="portrait" paperSize="9" scale="98" r:id="rId1"/>
  <headerFooter alignWithMargins="0">
    <oddFooter>&amp;R16</oddFooter>
  </headerFooter>
</worksheet>
</file>

<file path=xl/worksheets/sheet23.xml><?xml version="1.0" encoding="utf-8"?>
<worksheet xmlns="http://schemas.openxmlformats.org/spreadsheetml/2006/main" xmlns:r="http://schemas.openxmlformats.org/officeDocument/2006/relationships">
  <sheetPr codeName="Sheet18"/>
  <dimension ref="A1:AG60"/>
  <sheetViews>
    <sheetView zoomScale="75" zoomScaleNormal="75" zoomScaleSheetLayoutView="75" zoomScalePageLayoutView="0" workbookViewId="0" topLeftCell="A1">
      <selection activeCell="AD15" sqref="AD15"/>
    </sheetView>
  </sheetViews>
  <sheetFormatPr defaultColWidth="8.796875" defaultRowHeight="14.25"/>
  <cols>
    <col min="1" max="33" width="2.59765625" style="453" customWidth="1"/>
    <col min="34" max="16384" width="9" style="453" customWidth="1"/>
  </cols>
  <sheetData>
    <row r="1" spans="1:33" ht="13.5">
      <c r="A1" s="1827" t="s">
        <v>802</v>
      </c>
      <c r="B1" s="1828"/>
      <c r="C1" s="1828"/>
      <c r="D1" s="1828"/>
      <c r="E1" s="1828"/>
      <c r="F1" s="1828"/>
      <c r="G1" s="1828"/>
      <c r="H1" s="1829"/>
      <c r="V1" s="1897" t="s">
        <v>801</v>
      </c>
      <c r="W1" s="1877"/>
      <c r="X1" s="1878"/>
      <c r="Y1" s="1898"/>
      <c r="Z1" s="1899"/>
      <c r="AA1" s="1899"/>
      <c r="AB1" s="1899"/>
      <c r="AC1" s="1899"/>
      <c r="AD1" s="1899"/>
      <c r="AE1" s="1899"/>
      <c r="AF1" s="1899"/>
      <c r="AG1" s="1900"/>
    </row>
    <row r="2" spans="1:33" ht="13.5">
      <c r="A2" s="1830"/>
      <c r="B2" s="1831"/>
      <c r="C2" s="1831"/>
      <c r="D2" s="1831"/>
      <c r="E2" s="1831"/>
      <c r="F2" s="1831"/>
      <c r="G2" s="1831"/>
      <c r="H2" s="1832"/>
      <c r="V2" s="1882"/>
      <c r="W2" s="1883"/>
      <c r="X2" s="1884"/>
      <c r="Y2" s="1901"/>
      <c r="Z2" s="1902"/>
      <c r="AA2" s="1902"/>
      <c r="AB2" s="1902"/>
      <c r="AC2" s="1902"/>
      <c r="AD2" s="1902"/>
      <c r="AE2" s="1902"/>
      <c r="AF2" s="1902"/>
      <c r="AG2" s="1903"/>
    </row>
    <row r="3" spans="22:33" ht="13.5">
      <c r="V3" s="454"/>
      <c r="W3" s="454"/>
      <c r="X3" s="454"/>
      <c r="Y3" s="454"/>
      <c r="Z3" s="454"/>
      <c r="AA3" s="454"/>
      <c r="AB3" s="454"/>
      <c r="AC3" s="454"/>
      <c r="AD3" s="454"/>
      <c r="AE3" s="454"/>
      <c r="AF3" s="454"/>
      <c r="AG3" s="454"/>
    </row>
    <row r="4" spans="18:33" ht="19.5" customHeight="1">
      <c r="R4" s="455"/>
      <c r="S4" s="455"/>
      <c r="T4" s="455"/>
      <c r="U4" s="455"/>
      <c r="V4" s="454"/>
      <c r="W4" s="454"/>
      <c r="X4" s="454"/>
      <c r="Y4" s="1906" t="s">
        <v>426</v>
      </c>
      <c r="Z4" s="1907"/>
      <c r="AA4" s="1907"/>
      <c r="AB4" s="1907"/>
      <c r="AC4" s="1907"/>
      <c r="AD4" s="1907"/>
      <c r="AE4" s="1907"/>
      <c r="AF4" s="1907"/>
      <c r="AG4" s="456"/>
    </row>
    <row r="5" spans="22:33" ht="19.5" customHeight="1">
      <c r="V5" s="454"/>
      <c r="W5" s="454"/>
      <c r="X5" s="454"/>
      <c r="Z5" s="457"/>
      <c r="AA5" s="454"/>
      <c r="AC5" s="454"/>
      <c r="AD5" s="454"/>
      <c r="AE5" s="454"/>
      <c r="AF5" s="454"/>
      <c r="AG5" s="454"/>
    </row>
    <row r="6" ht="24.75" customHeight="1">
      <c r="I6" s="458" t="s">
        <v>800</v>
      </c>
    </row>
    <row r="7" ht="34.5" customHeight="1"/>
    <row r="8" spans="1:33" ht="19.5" customHeight="1">
      <c r="A8" s="1856" t="s">
        <v>325</v>
      </c>
      <c r="B8" s="1857"/>
      <c r="C8" s="1858"/>
      <c r="D8" s="1858"/>
      <c r="E8" s="1834">
        <f>IF('ﾃﾞｰﾀ入力'!C23=0,"",'ﾃﾞｰﾀ入力'!C23)</f>
      </c>
      <c r="F8" s="1834"/>
      <c r="G8" s="1834"/>
      <c r="H8" s="1834"/>
      <c r="I8" s="1834"/>
      <c r="J8" s="1834"/>
      <c r="K8" s="1834"/>
      <c r="L8" s="1834"/>
      <c r="M8" s="1834"/>
      <c r="N8" s="1834"/>
      <c r="O8" s="1834"/>
      <c r="P8" s="1833" t="s">
        <v>425</v>
      </c>
      <c r="Q8" s="1831"/>
      <c r="S8" s="1859" t="s">
        <v>799</v>
      </c>
      <c r="T8" s="1858"/>
      <c r="U8" s="1858"/>
      <c r="V8" s="1858"/>
      <c r="W8" s="1904">
        <f>IF('ﾃﾞｰﾀ入力'!C42=0,"",'ﾃﾞｰﾀ入力'!C42)</f>
      </c>
      <c r="X8" s="1904"/>
      <c r="Y8" s="1904"/>
      <c r="Z8" s="1904"/>
      <c r="AA8" s="1904"/>
      <c r="AB8" s="1904"/>
      <c r="AC8" s="1904"/>
      <c r="AD8" s="1904"/>
      <c r="AE8" s="1904"/>
      <c r="AF8" s="1904"/>
      <c r="AG8" s="1904"/>
    </row>
    <row r="9" spans="1:33" ht="9.75" customHeight="1">
      <c r="A9" s="459"/>
      <c r="W9" s="199"/>
      <c r="X9" s="199"/>
      <c r="Y9" s="199"/>
      <c r="Z9" s="199"/>
      <c r="AA9" s="199"/>
      <c r="AB9" s="199"/>
      <c r="AC9" s="199"/>
      <c r="AD9" s="199"/>
      <c r="AE9" s="199"/>
      <c r="AF9" s="199"/>
      <c r="AG9" s="199"/>
    </row>
    <row r="10" spans="1:33" ht="19.5" customHeight="1">
      <c r="A10" s="1859" t="s">
        <v>798</v>
      </c>
      <c r="B10" s="1857"/>
      <c r="C10" s="1858"/>
      <c r="D10" s="1858"/>
      <c r="E10" s="1834">
        <f>IF('ﾃﾞｰﾀ入力'!C25=0,"",'ﾃﾞｰﾀ入力'!C25)</f>
      </c>
      <c r="F10" s="1834"/>
      <c r="G10" s="1834"/>
      <c r="H10" s="1834"/>
      <c r="I10" s="1834"/>
      <c r="J10" s="1834"/>
      <c r="K10" s="1834"/>
      <c r="L10" s="1834"/>
      <c r="M10" s="1834"/>
      <c r="N10" s="1834"/>
      <c r="O10" s="1834"/>
      <c r="P10" s="1834"/>
      <c r="Q10" s="460" t="s">
        <v>326</v>
      </c>
      <c r="S10" s="1894" t="s">
        <v>726</v>
      </c>
      <c r="T10" s="1895"/>
      <c r="U10" s="1858"/>
      <c r="V10" s="1858"/>
      <c r="W10" s="1905"/>
      <c r="X10" s="1905"/>
      <c r="Y10" s="1905"/>
      <c r="Z10" s="1905"/>
      <c r="AA10" s="1905"/>
      <c r="AB10" s="1905"/>
      <c r="AC10" s="1905"/>
      <c r="AD10" s="1905"/>
      <c r="AE10" s="1905"/>
      <c r="AF10" s="1905"/>
      <c r="AG10" s="1905"/>
    </row>
    <row r="11" spans="1:22" ht="15" customHeight="1">
      <c r="A11" s="459"/>
      <c r="S11" s="1860" t="s">
        <v>393</v>
      </c>
      <c r="T11" s="1861"/>
      <c r="U11" s="1861"/>
      <c r="V11" s="1861"/>
    </row>
    <row r="12" spans="19:22" ht="19.5" customHeight="1">
      <c r="S12" s="1862" t="s">
        <v>424</v>
      </c>
      <c r="T12" s="1862"/>
      <c r="U12" s="1862"/>
      <c r="V12" s="1862"/>
    </row>
    <row r="13" spans="19:33" ht="16.5" customHeight="1">
      <c r="S13" s="1894" t="s">
        <v>423</v>
      </c>
      <c r="T13" s="1895"/>
      <c r="U13" s="1858"/>
      <c r="V13" s="1858"/>
      <c r="W13" s="1896"/>
      <c r="X13" s="1896"/>
      <c r="Y13" s="1896"/>
      <c r="Z13" s="1896"/>
      <c r="AA13" s="1896"/>
      <c r="AB13" s="1896"/>
      <c r="AC13" s="1896"/>
      <c r="AD13" s="1896"/>
      <c r="AE13" s="1896"/>
      <c r="AF13" s="1896"/>
      <c r="AG13" s="198" t="s">
        <v>762</v>
      </c>
    </row>
    <row r="14" ht="19.5" customHeight="1"/>
    <row r="15" ht="15" customHeight="1">
      <c r="D15" s="461" t="s">
        <v>797</v>
      </c>
    </row>
    <row r="16" ht="15" customHeight="1">
      <c r="D16" s="459" t="s">
        <v>796</v>
      </c>
    </row>
    <row r="17" ht="9.75" customHeight="1"/>
    <row r="18" spans="1:33" ht="9.75" customHeight="1">
      <c r="A18" s="1917" t="s">
        <v>795</v>
      </c>
      <c r="B18" s="1918"/>
      <c r="C18" s="1918"/>
      <c r="D18" s="1918"/>
      <c r="E18" s="1918"/>
      <c r="F18" s="1919"/>
      <c r="G18" s="1893" t="s">
        <v>794</v>
      </c>
      <c r="H18" s="1893"/>
      <c r="I18" s="1893"/>
      <c r="J18" s="1893"/>
      <c r="K18" s="1893"/>
      <c r="L18" s="1893"/>
      <c r="M18" s="1893" t="s">
        <v>793</v>
      </c>
      <c r="N18" s="1893"/>
      <c r="O18" s="1893"/>
      <c r="P18" s="1893"/>
      <c r="Q18" s="1893"/>
      <c r="R18" s="1893"/>
      <c r="S18" s="1893" t="s">
        <v>792</v>
      </c>
      <c r="T18" s="1893"/>
      <c r="U18" s="1893"/>
      <c r="V18" s="1893"/>
      <c r="W18" s="1893" t="s">
        <v>791</v>
      </c>
      <c r="X18" s="1893"/>
      <c r="Y18" s="1893"/>
      <c r="Z18" s="1893"/>
      <c r="AA18" s="1893" t="s">
        <v>790</v>
      </c>
      <c r="AB18" s="1893"/>
      <c r="AC18" s="1893"/>
      <c r="AD18" s="1893"/>
      <c r="AE18" s="1893"/>
      <c r="AF18" s="1893"/>
      <c r="AG18" s="1893"/>
    </row>
    <row r="19" spans="1:33" ht="9.75" customHeight="1">
      <c r="A19" s="1920"/>
      <c r="B19" s="1921"/>
      <c r="C19" s="1921"/>
      <c r="D19" s="1921"/>
      <c r="E19" s="1921"/>
      <c r="F19" s="1922"/>
      <c r="G19" s="1893"/>
      <c r="H19" s="1893"/>
      <c r="I19" s="1893"/>
      <c r="J19" s="1893"/>
      <c r="K19" s="1893"/>
      <c r="L19" s="1893"/>
      <c r="M19" s="1893"/>
      <c r="N19" s="1893"/>
      <c r="O19" s="1893"/>
      <c r="P19" s="1893"/>
      <c r="Q19" s="1893"/>
      <c r="R19" s="1893"/>
      <c r="S19" s="1893"/>
      <c r="T19" s="1893"/>
      <c r="U19" s="1893"/>
      <c r="V19" s="1893"/>
      <c r="W19" s="1893"/>
      <c r="X19" s="1893"/>
      <c r="Y19" s="1893"/>
      <c r="Z19" s="1893"/>
      <c r="AA19" s="1893"/>
      <c r="AB19" s="1893"/>
      <c r="AC19" s="1893"/>
      <c r="AD19" s="1893"/>
      <c r="AE19" s="1893"/>
      <c r="AF19" s="1893"/>
      <c r="AG19" s="1893"/>
    </row>
    <row r="20" spans="1:33" ht="9.75" customHeight="1">
      <c r="A20" s="1920"/>
      <c r="B20" s="1921"/>
      <c r="C20" s="1921"/>
      <c r="D20" s="1921"/>
      <c r="E20" s="1921"/>
      <c r="F20" s="1922"/>
      <c r="G20" s="1863"/>
      <c r="H20" s="1863"/>
      <c r="I20" s="1863"/>
      <c r="J20" s="1863"/>
      <c r="K20" s="1863"/>
      <c r="L20" s="1863"/>
      <c r="M20" s="1863"/>
      <c r="N20" s="1863"/>
      <c r="O20" s="1863"/>
      <c r="P20" s="1863"/>
      <c r="Q20" s="1863"/>
      <c r="R20" s="1863"/>
      <c r="S20" s="1863"/>
      <c r="T20" s="1863"/>
      <c r="U20" s="1863"/>
      <c r="V20" s="1863"/>
      <c r="W20" s="1863"/>
      <c r="X20" s="1863"/>
      <c r="Y20" s="1863"/>
      <c r="Z20" s="1863"/>
      <c r="AA20" s="1863"/>
      <c r="AB20" s="1863"/>
      <c r="AC20" s="1863"/>
      <c r="AD20" s="1863"/>
      <c r="AE20" s="1863"/>
      <c r="AF20" s="1863"/>
      <c r="AG20" s="1863"/>
    </row>
    <row r="21" spans="1:33" ht="9.75" customHeight="1">
      <c r="A21" s="1920"/>
      <c r="B21" s="1921"/>
      <c r="C21" s="1921"/>
      <c r="D21" s="1921"/>
      <c r="E21" s="1921"/>
      <c r="F21" s="1922"/>
      <c r="G21" s="1863"/>
      <c r="H21" s="1863"/>
      <c r="I21" s="1863"/>
      <c r="J21" s="1863"/>
      <c r="K21" s="1863"/>
      <c r="L21" s="1863"/>
      <c r="M21" s="1863"/>
      <c r="N21" s="1863"/>
      <c r="O21" s="1863"/>
      <c r="P21" s="1863"/>
      <c r="Q21" s="1863"/>
      <c r="R21" s="1863"/>
      <c r="S21" s="1863"/>
      <c r="T21" s="1863"/>
      <c r="U21" s="1863"/>
      <c r="V21" s="1863"/>
      <c r="W21" s="1863"/>
      <c r="X21" s="1863"/>
      <c r="Y21" s="1863"/>
      <c r="Z21" s="1863"/>
      <c r="AA21" s="1863"/>
      <c r="AB21" s="1863"/>
      <c r="AC21" s="1863"/>
      <c r="AD21" s="1863"/>
      <c r="AE21" s="1863"/>
      <c r="AF21" s="1863"/>
      <c r="AG21" s="1863"/>
    </row>
    <row r="22" spans="1:33" ht="9.75" customHeight="1">
      <c r="A22" s="1920"/>
      <c r="B22" s="1921"/>
      <c r="C22" s="1921"/>
      <c r="D22" s="1921"/>
      <c r="E22" s="1921"/>
      <c r="F22" s="1922"/>
      <c r="G22" s="1863"/>
      <c r="H22" s="1863"/>
      <c r="I22" s="1863"/>
      <c r="J22" s="1863"/>
      <c r="K22" s="1863"/>
      <c r="L22" s="1863"/>
      <c r="M22" s="1863"/>
      <c r="N22" s="1863"/>
      <c r="O22" s="1863"/>
      <c r="P22" s="1863"/>
      <c r="Q22" s="1863"/>
      <c r="R22" s="1863"/>
      <c r="S22" s="1863"/>
      <c r="T22" s="1863"/>
      <c r="U22" s="1863"/>
      <c r="V22" s="1863"/>
      <c r="W22" s="1863"/>
      <c r="X22" s="1863"/>
      <c r="Y22" s="1863"/>
      <c r="Z22" s="1863"/>
      <c r="AA22" s="1863"/>
      <c r="AB22" s="1863"/>
      <c r="AC22" s="1863"/>
      <c r="AD22" s="1863"/>
      <c r="AE22" s="1863"/>
      <c r="AF22" s="1863"/>
      <c r="AG22" s="1863"/>
    </row>
    <row r="23" spans="1:33" ht="9.75" customHeight="1">
      <c r="A23" s="1920"/>
      <c r="B23" s="1921"/>
      <c r="C23" s="1921"/>
      <c r="D23" s="1921"/>
      <c r="E23" s="1921"/>
      <c r="F23" s="1922"/>
      <c r="G23" s="1863"/>
      <c r="H23" s="1863"/>
      <c r="I23" s="1863"/>
      <c r="J23" s="1863"/>
      <c r="K23" s="1863"/>
      <c r="L23" s="1863"/>
      <c r="M23" s="1863"/>
      <c r="N23" s="1863"/>
      <c r="O23" s="1863"/>
      <c r="P23" s="1863"/>
      <c r="Q23" s="1863"/>
      <c r="R23" s="1863"/>
      <c r="S23" s="1863"/>
      <c r="T23" s="1863"/>
      <c r="U23" s="1863"/>
      <c r="V23" s="1863"/>
      <c r="W23" s="1863"/>
      <c r="X23" s="1863"/>
      <c r="Y23" s="1863"/>
      <c r="Z23" s="1863"/>
      <c r="AA23" s="1863"/>
      <c r="AB23" s="1863"/>
      <c r="AC23" s="1863"/>
      <c r="AD23" s="1863"/>
      <c r="AE23" s="1863"/>
      <c r="AF23" s="1863"/>
      <c r="AG23" s="1863"/>
    </row>
    <row r="24" spans="1:33" ht="9.75" customHeight="1">
      <c r="A24" s="1920"/>
      <c r="B24" s="1921"/>
      <c r="C24" s="1921"/>
      <c r="D24" s="1921"/>
      <c r="E24" s="1921"/>
      <c r="F24" s="1922"/>
      <c r="G24" s="1863"/>
      <c r="H24" s="1863"/>
      <c r="I24" s="1863"/>
      <c r="J24" s="1863"/>
      <c r="K24" s="1863"/>
      <c r="L24" s="1863"/>
      <c r="M24" s="1863"/>
      <c r="N24" s="1863"/>
      <c r="O24" s="1863"/>
      <c r="P24" s="1863"/>
      <c r="Q24" s="1863"/>
      <c r="R24" s="1863"/>
      <c r="S24" s="1863"/>
      <c r="T24" s="1863"/>
      <c r="U24" s="1863"/>
      <c r="V24" s="1863"/>
      <c r="W24" s="1863"/>
      <c r="X24" s="1863"/>
      <c r="Y24" s="1863"/>
      <c r="Z24" s="1863"/>
      <c r="AA24" s="1863"/>
      <c r="AB24" s="1863"/>
      <c r="AC24" s="1863"/>
      <c r="AD24" s="1863"/>
      <c r="AE24" s="1863"/>
      <c r="AF24" s="1863"/>
      <c r="AG24" s="1863"/>
    </row>
    <row r="25" spans="1:33" ht="9.75" customHeight="1">
      <c r="A25" s="1920"/>
      <c r="B25" s="1921"/>
      <c r="C25" s="1921"/>
      <c r="D25" s="1921"/>
      <c r="E25" s="1921"/>
      <c r="F25" s="1922"/>
      <c r="G25" s="1863"/>
      <c r="H25" s="1863"/>
      <c r="I25" s="1863"/>
      <c r="J25" s="1863"/>
      <c r="K25" s="1863"/>
      <c r="L25" s="1863"/>
      <c r="M25" s="1863"/>
      <c r="N25" s="1863"/>
      <c r="O25" s="1863"/>
      <c r="P25" s="1863"/>
      <c r="Q25" s="1863"/>
      <c r="R25" s="1863"/>
      <c r="S25" s="1863"/>
      <c r="T25" s="1863"/>
      <c r="U25" s="1863"/>
      <c r="V25" s="1863"/>
      <c r="W25" s="1863"/>
      <c r="X25" s="1863"/>
      <c r="Y25" s="1863"/>
      <c r="Z25" s="1863"/>
      <c r="AA25" s="1863"/>
      <c r="AB25" s="1863"/>
      <c r="AC25" s="1863"/>
      <c r="AD25" s="1863"/>
      <c r="AE25" s="1863"/>
      <c r="AF25" s="1863"/>
      <c r="AG25" s="1863"/>
    </row>
    <row r="26" spans="1:33" ht="9.75" customHeight="1">
      <c r="A26" s="1920"/>
      <c r="B26" s="1921"/>
      <c r="C26" s="1921"/>
      <c r="D26" s="1921"/>
      <c r="E26" s="1921"/>
      <c r="F26" s="1922"/>
      <c r="G26" s="1863"/>
      <c r="H26" s="1863"/>
      <c r="I26" s="1863"/>
      <c r="J26" s="1863"/>
      <c r="K26" s="1863"/>
      <c r="L26" s="1863"/>
      <c r="M26" s="1863"/>
      <c r="N26" s="1863"/>
      <c r="O26" s="1863"/>
      <c r="P26" s="1863"/>
      <c r="Q26" s="1863"/>
      <c r="R26" s="1863"/>
      <c r="S26" s="1863"/>
      <c r="T26" s="1863"/>
      <c r="U26" s="1863"/>
      <c r="V26" s="1863"/>
      <c r="W26" s="1863"/>
      <c r="X26" s="1863"/>
      <c r="Y26" s="1863"/>
      <c r="Z26" s="1863"/>
      <c r="AA26" s="1863"/>
      <c r="AB26" s="1863"/>
      <c r="AC26" s="1863"/>
      <c r="AD26" s="1863"/>
      <c r="AE26" s="1863"/>
      <c r="AF26" s="1863"/>
      <c r="AG26" s="1863"/>
    </row>
    <row r="27" spans="1:33" ht="9.75" customHeight="1">
      <c r="A27" s="1923"/>
      <c r="B27" s="1904"/>
      <c r="C27" s="1904"/>
      <c r="D27" s="1904"/>
      <c r="E27" s="1904"/>
      <c r="F27" s="1924"/>
      <c r="G27" s="1863"/>
      <c r="H27" s="1863"/>
      <c r="I27" s="1863"/>
      <c r="J27" s="1863"/>
      <c r="K27" s="1863"/>
      <c r="L27" s="1863"/>
      <c r="M27" s="1863"/>
      <c r="N27" s="1863"/>
      <c r="O27" s="1863"/>
      <c r="P27" s="1863"/>
      <c r="Q27" s="1863"/>
      <c r="R27" s="1863"/>
      <c r="S27" s="1863"/>
      <c r="T27" s="1863"/>
      <c r="U27" s="1863"/>
      <c r="V27" s="1863"/>
      <c r="W27" s="1863"/>
      <c r="X27" s="1863"/>
      <c r="Y27" s="1863"/>
      <c r="Z27" s="1863"/>
      <c r="AA27" s="1863"/>
      <c r="AB27" s="1863"/>
      <c r="AC27" s="1863"/>
      <c r="AD27" s="1863"/>
      <c r="AE27" s="1863"/>
      <c r="AF27" s="1863"/>
      <c r="AG27" s="1863"/>
    </row>
    <row r="28" spans="1:33" ht="9.75" customHeight="1">
      <c r="A28" s="1897" t="s">
        <v>789</v>
      </c>
      <c r="B28" s="1877"/>
      <c r="C28" s="1877"/>
      <c r="D28" s="1877"/>
      <c r="E28" s="1877"/>
      <c r="F28" s="1878"/>
      <c r="G28" s="1841" t="s">
        <v>788</v>
      </c>
      <c r="H28" s="1842"/>
      <c r="I28" s="1842"/>
      <c r="J28" s="1842"/>
      <c r="K28" s="1842"/>
      <c r="L28" s="1842"/>
      <c r="M28" s="1842"/>
      <c r="N28" s="1842"/>
      <c r="O28" s="1842"/>
      <c r="P28" s="1842"/>
      <c r="Q28" s="1842"/>
      <c r="R28" s="1842"/>
      <c r="S28" s="1842"/>
      <c r="T28" s="1842"/>
      <c r="U28" s="1842"/>
      <c r="V28" s="1842"/>
      <c r="W28" s="1842"/>
      <c r="X28" s="1842"/>
      <c r="Y28" s="1842"/>
      <c r="Z28" s="1842"/>
      <c r="AA28" s="1842"/>
      <c r="AB28" s="1842"/>
      <c r="AC28" s="1842"/>
      <c r="AD28" s="1842"/>
      <c r="AE28" s="1842"/>
      <c r="AF28" s="1842"/>
      <c r="AG28" s="1843"/>
    </row>
    <row r="29" spans="1:33" ht="9.75" customHeight="1">
      <c r="A29" s="1879"/>
      <c r="B29" s="1880"/>
      <c r="C29" s="1880"/>
      <c r="D29" s="1880"/>
      <c r="E29" s="1880"/>
      <c r="F29" s="1881"/>
      <c r="G29" s="1926"/>
      <c r="H29" s="1865"/>
      <c r="I29" s="1865"/>
      <c r="J29" s="1865"/>
      <c r="K29" s="1865"/>
      <c r="L29" s="1865"/>
      <c r="M29" s="1865"/>
      <c r="N29" s="1865"/>
      <c r="O29" s="1865"/>
      <c r="P29" s="1865"/>
      <c r="Q29" s="1865"/>
      <c r="R29" s="1865"/>
      <c r="S29" s="1865"/>
      <c r="T29" s="1865"/>
      <c r="U29" s="1865"/>
      <c r="V29" s="1865"/>
      <c r="W29" s="1865"/>
      <c r="X29" s="1865"/>
      <c r="Y29" s="1865"/>
      <c r="Z29" s="1865"/>
      <c r="AA29" s="1865"/>
      <c r="AB29" s="1865"/>
      <c r="AC29" s="1865"/>
      <c r="AD29" s="1865"/>
      <c r="AE29" s="1865"/>
      <c r="AF29" s="1865"/>
      <c r="AG29" s="1866"/>
    </row>
    <row r="30" spans="1:33" ht="12.75" customHeight="1">
      <c r="A30" s="1879"/>
      <c r="B30" s="1880"/>
      <c r="C30" s="1880"/>
      <c r="D30" s="1880"/>
      <c r="E30" s="1880"/>
      <c r="F30" s="1881"/>
      <c r="G30" s="1887"/>
      <c r="H30" s="1888"/>
      <c r="I30" s="1888"/>
      <c r="J30" s="1888"/>
      <c r="K30" s="1888"/>
      <c r="L30" s="1888"/>
      <c r="M30" s="1888"/>
      <c r="N30" s="1888"/>
      <c r="O30" s="1888"/>
      <c r="P30" s="1888"/>
      <c r="Q30" s="1888"/>
      <c r="R30" s="1888"/>
      <c r="S30" s="1888"/>
      <c r="T30" s="1888"/>
      <c r="U30" s="1888"/>
      <c r="V30" s="1888"/>
      <c r="W30" s="1888"/>
      <c r="X30" s="1888"/>
      <c r="Y30" s="1888"/>
      <c r="Z30" s="1888"/>
      <c r="AA30" s="1888"/>
      <c r="AB30" s="1888"/>
      <c r="AC30" s="1888"/>
      <c r="AD30" s="1888"/>
      <c r="AE30" s="1888"/>
      <c r="AF30" s="1888"/>
      <c r="AG30" s="1889"/>
    </row>
    <row r="31" spans="1:33" ht="12.75" customHeight="1">
      <c r="A31" s="1882"/>
      <c r="B31" s="1883"/>
      <c r="C31" s="1883"/>
      <c r="D31" s="1883"/>
      <c r="E31" s="1883"/>
      <c r="F31" s="1884"/>
      <c r="G31" s="1890"/>
      <c r="H31" s="1891"/>
      <c r="I31" s="1891"/>
      <c r="J31" s="1891"/>
      <c r="K31" s="1891"/>
      <c r="L31" s="1891"/>
      <c r="M31" s="1891"/>
      <c r="N31" s="1891"/>
      <c r="O31" s="1891"/>
      <c r="P31" s="1891"/>
      <c r="Q31" s="1891"/>
      <c r="R31" s="1891"/>
      <c r="S31" s="1891"/>
      <c r="T31" s="1891"/>
      <c r="U31" s="1891"/>
      <c r="V31" s="1891"/>
      <c r="W31" s="1891"/>
      <c r="X31" s="1891"/>
      <c r="Y31" s="1891"/>
      <c r="Z31" s="1891"/>
      <c r="AA31" s="1891"/>
      <c r="AB31" s="1891"/>
      <c r="AC31" s="1891"/>
      <c r="AD31" s="1891"/>
      <c r="AE31" s="1891"/>
      <c r="AF31" s="1891"/>
      <c r="AG31" s="1892"/>
    </row>
    <row r="32" spans="1:33" ht="9.75" customHeight="1">
      <c r="A32" s="1908" t="s">
        <v>787</v>
      </c>
      <c r="B32" s="1909"/>
      <c r="C32" s="1909"/>
      <c r="D32" s="1909"/>
      <c r="E32" s="1909"/>
      <c r="F32" s="1910"/>
      <c r="G32" s="1867"/>
      <c r="H32" s="1868"/>
      <c r="I32" s="1868"/>
      <c r="J32" s="1868"/>
      <c r="K32" s="1868"/>
      <c r="L32" s="1868"/>
      <c r="M32" s="1868"/>
      <c r="N32" s="1868"/>
      <c r="O32" s="1868"/>
      <c r="P32" s="1868"/>
      <c r="Q32" s="1868"/>
      <c r="R32" s="1868"/>
      <c r="S32" s="1869"/>
      <c r="T32" s="1876" t="s">
        <v>786</v>
      </c>
      <c r="U32" s="1877"/>
      <c r="V32" s="1877"/>
      <c r="W32" s="1878"/>
      <c r="X32" s="1885"/>
      <c r="Y32" s="1885"/>
      <c r="Z32" s="1885"/>
      <c r="AA32" s="1885"/>
      <c r="AB32" s="1885"/>
      <c r="AC32" s="1885"/>
      <c r="AD32" s="1885"/>
      <c r="AE32" s="1885"/>
      <c r="AF32" s="1885"/>
      <c r="AG32" s="1886"/>
    </row>
    <row r="33" spans="1:33" ht="9.75" customHeight="1">
      <c r="A33" s="1911"/>
      <c r="B33" s="1912"/>
      <c r="C33" s="1912"/>
      <c r="D33" s="1912"/>
      <c r="E33" s="1912"/>
      <c r="F33" s="1913"/>
      <c r="G33" s="1870"/>
      <c r="H33" s="1871"/>
      <c r="I33" s="1871"/>
      <c r="J33" s="1871"/>
      <c r="K33" s="1871"/>
      <c r="L33" s="1871"/>
      <c r="M33" s="1871"/>
      <c r="N33" s="1871"/>
      <c r="O33" s="1871"/>
      <c r="P33" s="1871"/>
      <c r="Q33" s="1871"/>
      <c r="R33" s="1871"/>
      <c r="S33" s="1872"/>
      <c r="T33" s="1879"/>
      <c r="U33" s="1880"/>
      <c r="V33" s="1880"/>
      <c r="W33" s="1881"/>
      <c r="X33" s="1885"/>
      <c r="Y33" s="1885"/>
      <c r="Z33" s="1885"/>
      <c r="AA33" s="1885"/>
      <c r="AB33" s="1885"/>
      <c r="AC33" s="1885"/>
      <c r="AD33" s="1885"/>
      <c r="AE33" s="1885"/>
      <c r="AF33" s="1885"/>
      <c r="AG33" s="1886"/>
    </row>
    <row r="34" spans="1:33" ht="9.75" customHeight="1">
      <c r="A34" s="1914"/>
      <c r="B34" s="1915"/>
      <c r="C34" s="1915"/>
      <c r="D34" s="1915"/>
      <c r="E34" s="1915"/>
      <c r="F34" s="1916"/>
      <c r="G34" s="1873"/>
      <c r="H34" s="1874"/>
      <c r="I34" s="1874"/>
      <c r="J34" s="1874"/>
      <c r="K34" s="1874"/>
      <c r="L34" s="1874"/>
      <c r="M34" s="1874"/>
      <c r="N34" s="1874"/>
      <c r="O34" s="1874"/>
      <c r="P34" s="1874"/>
      <c r="Q34" s="1874"/>
      <c r="R34" s="1874"/>
      <c r="S34" s="1875"/>
      <c r="T34" s="1882"/>
      <c r="U34" s="1883"/>
      <c r="V34" s="1883"/>
      <c r="W34" s="1884"/>
      <c r="X34" s="1885"/>
      <c r="Y34" s="1885"/>
      <c r="Z34" s="1885"/>
      <c r="AA34" s="1885"/>
      <c r="AB34" s="1885"/>
      <c r="AC34" s="1885"/>
      <c r="AD34" s="1885"/>
      <c r="AE34" s="1885"/>
      <c r="AF34" s="1885"/>
      <c r="AG34" s="1886"/>
    </row>
    <row r="35" spans="1:33" ht="12" customHeight="1">
      <c r="A35" s="1908" t="s">
        <v>785</v>
      </c>
      <c r="B35" s="1909"/>
      <c r="C35" s="1909"/>
      <c r="D35" s="1909"/>
      <c r="E35" s="1909"/>
      <c r="F35" s="1910"/>
      <c r="G35" s="1850" t="s">
        <v>784</v>
      </c>
      <c r="H35" s="1851"/>
      <c r="I35" s="1851"/>
      <c r="J35" s="1851"/>
      <c r="K35" s="1851"/>
      <c r="L35" s="1851"/>
      <c r="M35" s="1851"/>
      <c r="N35" s="1851"/>
      <c r="O35" s="1851"/>
      <c r="P35" s="1851"/>
      <c r="Q35" s="1851"/>
      <c r="R35" s="1851"/>
      <c r="S35" s="1851"/>
      <c r="T35" s="1851"/>
      <c r="U35" s="1851"/>
      <c r="V35" s="1851"/>
      <c r="W35" s="1851"/>
      <c r="X35" s="1851"/>
      <c r="Y35" s="1851"/>
      <c r="Z35" s="1851"/>
      <c r="AA35" s="1851"/>
      <c r="AB35" s="1851"/>
      <c r="AC35" s="1851"/>
      <c r="AD35" s="1851"/>
      <c r="AE35" s="1851"/>
      <c r="AF35" s="1851"/>
      <c r="AG35" s="1852"/>
    </row>
    <row r="36" spans="1:33" ht="12" customHeight="1">
      <c r="A36" s="1914"/>
      <c r="B36" s="1915"/>
      <c r="C36" s="1915"/>
      <c r="D36" s="1915"/>
      <c r="E36" s="1915"/>
      <c r="F36" s="1916"/>
      <c r="G36" s="1853"/>
      <c r="H36" s="1854"/>
      <c r="I36" s="1854"/>
      <c r="J36" s="1854"/>
      <c r="K36" s="1854"/>
      <c r="L36" s="1854"/>
      <c r="M36" s="1854"/>
      <c r="N36" s="1854"/>
      <c r="O36" s="1854"/>
      <c r="P36" s="1854"/>
      <c r="Q36" s="1854"/>
      <c r="R36" s="1854"/>
      <c r="S36" s="1854"/>
      <c r="T36" s="1854"/>
      <c r="U36" s="1854"/>
      <c r="V36" s="1854"/>
      <c r="W36" s="1854"/>
      <c r="X36" s="1854"/>
      <c r="Y36" s="1854"/>
      <c r="Z36" s="1854"/>
      <c r="AA36" s="1854"/>
      <c r="AB36" s="1854"/>
      <c r="AC36" s="1854"/>
      <c r="AD36" s="1854"/>
      <c r="AE36" s="1854"/>
      <c r="AF36" s="1854"/>
      <c r="AG36" s="1855"/>
    </row>
    <row r="37" spans="1:33" ht="12.75" customHeight="1">
      <c r="A37" s="1908" t="s">
        <v>783</v>
      </c>
      <c r="B37" s="1909"/>
      <c r="C37" s="1909"/>
      <c r="D37" s="1909"/>
      <c r="E37" s="1909"/>
      <c r="F37" s="1910"/>
      <c r="G37" s="1841" t="s">
        <v>782</v>
      </c>
      <c r="H37" s="1842"/>
      <c r="I37" s="1842"/>
      <c r="J37" s="1842"/>
      <c r="K37" s="1842"/>
      <c r="L37" s="1842"/>
      <c r="M37" s="1842"/>
      <c r="N37" s="1842"/>
      <c r="O37" s="1842"/>
      <c r="P37" s="1842"/>
      <c r="Q37" s="1842"/>
      <c r="R37" s="1842"/>
      <c r="S37" s="1842"/>
      <c r="T37" s="1842"/>
      <c r="U37" s="1842"/>
      <c r="V37" s="1842"/>
      <c r="W37" s="1842"/>
      <c r="X37" s="1842"/>
      <c r="Y37" s="1842"/>
      <c r="Z37" s="1842"/>
      <c r="AA37" s="1842"/>
      <c r="AB37" s="1842"/>
      <c r="AC37" s="1842"/>
      <c r="AD37" s="1842"/>
      <c r="AE37" s="1842"/>
      <c r="AF37" s="1842"/>
      <c r="AG37" s="1843"/>
    </row>
    <row r="38" spans="1:33" ht="12.75" customHeight="1">
      <c r="A38" s="1911"/>
      <c r="B38" s="1912"/>
      <c r="C38" s="1912"/>
      <c r="D38" s="1912"/>
      <c r="E38" s="1912"/>
      <c r="F38" s="1913"/>
      <c r="G38" s="1864" t="s">
        <v>781</v>
      </c>
      <c r="H38" s="1865"/>
      <c r="I38" s="1865"/>
      <c r="J38" s="1865"/>
      <c r="K38" s="1865"/>
      <c r="L38" s="1865"/>
      <c r="M38" s="1865"/>
      <c r="N38" s="1865"/>
      <c r="O38" s="1865"/>
      <c r="P38" s="1865"/>
      <c r="Q38" s="1865"/>
      <c r="R38" s="1865"/>
      <c r="S38" s="1865"/>
      <c r="T38" s="1865"/>
      <c r="U38" s="1865"/>
      <c r="V38" s="1865"/>
      <c r="W38" s="1865"/>
      <c r="X38" s="1865"/>
      <c r="Y38" s="1865"/>
      <c r="Z38" s="1865"/>
      <c r="AA38" s="1865"/>
      <c r="AB38" s="1865"/>
      <c r="AC38" s="1865"/>
      <c r="AD38" s="1865"/>
      <c r="AE38" s="1865"/>
      <c r="AF38" s="1865"/>
      <c r="AG38" s="1866"/>
    </row>
    <row r="39" spans="1:33" ht="13.5">
      <c r="A39" s="1911"/>
      <c r="B39" s="1912"/>
      <c r="C39" s="1912"/>
      <c r="D39" s="1912"/>
      <c r="E39" s="1912"/>
      <c r="F39" s="1913"/>
      <c r="G39" s="1844"/>
      <c r="H39" s="1845"/>
      <c r="I39" s="1845"/>
      <c r="J39" s="1845"/>
      <c r="K39" s="1845"/>
      <c r="L39" s="1845"/>
      <c r="M39" s="1845"/>
      <c r="N39" s="1845"/>
      <c r="O39" s="1845"/>
      <c r="P39" s="1845"/>
      <c r="Q39" s="1845"/>
      <c r="R39" s="1845"/>
      <c r="S39" s="1845"/>
      <c r="T39" s="1845"/>
      <c r="U39" s="1845"/>
      <c r="V39" s="1845"/>
      <c r="W39" s="1845"/>
      <c r="X39" s="1845"/>
      <c r="Y39" s="1845"/>
      <c r="Z39" s="1845"/>
      <c r="AA39" s="1845"/>
      <c r="AB39" s="1845"/>
      <c r="AC39" s="1845"/>
      <c r="AD39" s="1845"/>
      <c r="AE39" s="1845"/>
      <c r="AF39" s="1845"/>
      <c r="AG39" s="1846"/>
    </row>
    <row r="40" spans="1:33" ht="13.5">
      <c r="A40" s="1911"/>
      <c r="B40" s="1912"/>
      <c r="C40" s="1912"/>
      <c r="D40" s="1912"/>
      <c r="E40" s="1912"/>
      <c r="F40" s="1913"/>
      <c r="G40" s="1844"/>
      <c r="H40" s="1845"/>
      <c r="I40" s="1845"/>
      <c r="J40" s="1845"/>
      <c r="K40" s="1845"/>
      <c r="L40" s="1845"/>
      <c r="M40" s="1845"/>
      <c r="N40" s="1845"/>
      <c r="O40" s="1845"/>
      <c r="P40" s="1845"/>
      <c r="Q40" s="1845"/>
      <c r="R40" s="1845"/>
      <c r="S40" s="1845"/>
      <c r="T40" s="1845"/>
      <c r="U40" s="1845"/>
      <c r="V40" s="1845"/>
      <c r="W40" s="1845"/>
      <c r="X40" s="1845"/>
      <c r="Y40" s="1845"/>
      <c r="Z40" s="1845"/>
      <c r="AA40" s="1845"/>
      <c r="AB40" s="1845"/>
      <c r="AC40" s="1845"/>
      <c r="AD40" s="1845"/>
      <c r="AE40" s="1845"/>
      <c r="AF40" s="1845"/>
      <c r="AG40" s="1846"/>
    </row>
    <row r="41" spans="1:33" ht="13.5">
      <c r="A41" s="1914"/>
      <c r="B41" s="1915"/>
      <c r="C41" s="1915"/>
      <c r="D41" s="1915"/>
      <c r="E41" s="1915"/>
      <c r="F41" s="1916"/>
      <c r="G41" s="1847"/>
      <c r="H41" s="1848"/>
      <c r="I41" s="1848"/>
      <c r="J41" s="1848"/>
      <c r="K41" s="1848"/>
      <c r="L41" s="1848"/>
      <c r="M41" s="1848"/>
      <c r="N41" s="1848"/>
      <c r="O41" s="1848"/>
      <c r="P41" s="1848"/>
      <c r="Q41" s="1848"/>
      <c r="R41" s="1848"/>
      <c r="S41" s="1848"/>
      <c r="T41" s="1848"/>
      <c r="U41" s="1848"/>
      <c r="V41" s="1848"/>
      <c r="W41" s="1848"/>
      <c r="X41" s="1848"/>
      <c r="Y41" s="1848"/>
      <c r="Z41" s="1848"/>
      <c r="AA41" s="1848"/>
      <c r="AB41" s="1848"/>
      <c r="AC41" s="1848"/>
      <c r="AD41" s="1848"/>
      <c r="AE41" s="1848"/>
      <c r="AF41" s="1848"/>
      <c r="AG41" s="1849"/>
    </row>
    <row r="42" spans="1:33" ht="13.5">
      <c r="A42" s="1925" t="s">
        <v>780</v>
      </c>
      <c r="B42" s="1909"/>
      <c r="C42" s="1909"/>
      <c r="D42" s="1909"/>
      <c r="E42" s="1909"/>
      <c r="F42" s="1910"/>
      <c r="G42" s="1841" t="s">
        <v>779</v>
      </c>
      <c r="H42" s="1842"/>
      <c r="I42" s="1842"/>
      <c r="J42" s="1842"/>
      <c r="K42" s="1842"/>
      <c r="L42" s="1842"/>
      <c r="M42" s="1842"/>
      <c r="N42" s="1842"/>
      <c r="O42" s="1842"/>
      <c r="P42" s="1842"/>
      <c r="Q42" s="1842"/>
      <c r="R42" s="1842"/>
      <c r="S42" s="1842"/>
      <c r="T42" s="1842"/>
      <c r="U42" s="1842"/>
      <c r="V42" s="1842"/>
      <c r="W42" s="1842"/>
      <c r="X42" s="1842"/>
      <c r="Y42" s="1842"/>
      <c r="Z42" s="1842"/>
      <c r="AA42" s="1842"/>
      <c r="AB42" s="1842"/>
      <c r="AC42" s="1842"/>
      <c r="AD42" s="1842"/>
      <c r="AE42" s="1842"/>
      <c r="AF42" s="1842"/>
      <c r="AG42" s="1843"/>
    </row>
    <row r="43" spans="1:33" ht="13.5">
      <c r="A43" s="1911"/>
      <c r="B43" s="1912"/>
      <c r="C43" s="1912"/>
      <c r="D43" s="1912"/>
      <c r="E43" s="1912"/>
      <c r="F43" s="1913"/>
      <c r="G43" s="1844"/>
      <c r="H43" s="1845"/>
      <c r="I43" s="1845"/>
      <c r="J43" s="1845"/>
      <c r="K43" s="1845"/>
      <c r="L43" s="1845"/>
      <c r="M43" s="1845"/>
      <c r="N43" s="1845"/>
      <c r="O43" s="1845"/>
      <c r="P43" s="1845"/>
      <c r="Q43" s="1845"/>
      <c r="R43" s="1845"/>
      <c r="S43" s="1845"/>
      <c r="T43" s="1845"/>
      <c r="U43" s="1845"/>
      <c r="V43" s="1845"/>
      <c r="W43" s="1845"/>
      <c r="X43" s="1845"/>
      <c r="Y43" s="1845"/>
      <c r="Z43" s="1845"/>
      <c r="AA43" s="1845"/>
      <c r="AB43" s="1845"/>
      <c r="AC43" s="1845"/>
      <c r="AD43" s="1845"/>
      <c r="AE43" s="1845"/>
      <c r="AF43" s="1845"/>
      <c r="AG43" s="1846"/>
    </row>
    <row r="44" spans="1:33" ht="13.5">
      <c r="A44" s="1914"/>
      <c r="B44" s="1915"/>
      <c r="C44" s="1915"/>
      <c r="D44" s="1915"/>
      <c r="E44" s="1915"/>
      <c r="F44" s="1916"/>
      <c r="G44" s="1847"/>
      <c r="H44" s="1848"/>
      <c r="I44" s="1848"/>
      <c r="J44" s="1848"/>
      <c r="K44" s="1848"/>
      <c r="L44" s="1848"/>
      <c r="M44" s="1848"/>
      <c r="N44" s="1848"/>
      <c r="O44" s="1848"/>
      <c r="P44" s="1848"/>
      <c r="Q44" s="1848"/>
      <c r="R44" s="1848"/>
      <c r="S44" s="1848"/>
      <c r="T44" s="1848"/>
      <c r="U44" s="1848"/>
      <c r="V44" s="1848"/>
      <c r="W44" s="1848"/>
      <c r="X44" s="1848"/>
      <c r="Y44" s="1848"/>
      <c r="Z44" s="1848"/>
      <c r="AA44" s="1848"/>
      <c r="AB44" s="1848"/>
      <c r="AC44" s="1848"/>
      <c r="AD44" s="1848"/>
      <c r="AE44" s="1848"/>
      <c r="AF44" s="1848"/>
      <c r="AG44" s="1849"/>
    </row>
    <row r="45" spans="1:33" ht="13.5">
      <c r="A45" s="1925" t="s">
        <v>778</v>
      </c>
      <c r="B45" s="1909"/>
      <c r="C45" s="1909"/>
      <c r="D45" s="1909"/>
      <c r="E45" s="1909"/>
      <c r="F45" s="1910"/>
      <c r="G45" s="1841" t="s">
        <v>777</v>
      </c>
      <c r="H45" s="1842"/>
      <c r="I45" s="1842"/>
      <c r="J45" s="1842"/>
      <c r="K45" s="1842"/>
      <c r="L45" s="1842"/>
      <c r="M45" s="1842"/>
      <c r="N45" s="1842"/>
      <c r="O45" s="1842"/>
      <c r="P45" s="1842"/>
      <c r="Q45" s="1842"/>
      <c r="R45" s="1842"/>
      <c r="S45" s="1842"/>
      <c r="T45" s="1842"/>
      <c r="U45" s="1842"/>
      <c r="V45" s="1842"/>
      <c r="W45" s="1842"/>
      <c r="X45" s="1842"/>
      <c r="Y45" s="1842"/>
      <c r="Z45" s="1842"/>
      <c r="AA45" s="1842"/>
      <c r="AB45" s="1842"/>
      <c r="AC45" s="1842"/>
      <c r="AD45" s="1842"/>
      <c r="AE45" s="1842"/>
      <c r="AF45" s="1842"/>
      <c r="AG45" s="1843"/>
    </row>
    <row r="46" spans="1:33" ht="13.5">
      <c r="A46" s="1911"/>
      <c r="B46" s="1912"/>
      <c r="C46" s="1912"/>
      <c r="D46" s="1912"/>
      <c r="E46" s="1912"/>
      <c r="F46" s="1913"/>
      <c r="G46" s="1844"/>
      <c r="H46" s="1845"/>
      <c r="I46" s="1845"/>
      <c r="J46" s="1845"/>
      <c r="K46" s="1845"/>
      <c r="L46" s="1845"/>
      <c r="M46" s="1845"/>
      <c r="N46" s="1845"/>
      <c r="O46" s="1845"/>
      <c r="P46" s="1845"/>
      <c r="Q46" s="1845"/>
      <c r="R46" s="1845"/>
      <c r="S46" s="1845"/>
      <c r="T46" s="1845"/>
      <c r="U46" s="1845"/>
      <c r="V46" s="1845"/>
      <c r="W46" s="1845"/>
      <c r="X46" s="1845"/>
      <c r="Y46" s="1845"/>
      <c r="Z46" s="1845"/>
      <c r="AA46" s="1845"/>
      <c r="AB46" s="1845"/>
      <c r="AC46" s="1845"/>
      <c r="AD46" s="1845"/>
      <c r="AE46" s="1845"/>
      <c r="AF46" s="1845"/>
      <c r="AG46" s="1846"/>
    </row>
    <row r="47" spans="1:33" ht="13.5">
      <c r="A47" s="1914"/>
      <c r="B47" s="1915"/>
      <c r="C47" s="1915"/>
      <c r="D47" s="1915"/>
      <c r="E47" s="1915"/>
      <c r="F47" s="1916"/>
      <c r="G47" s="1847"/>
      <c r="H47" s="1848"/>
      <c r="I47" s="1848"/>
      <c r="J47" s="1848"/>
      <c r="K47" s="1848"/>
      <c r="L47" s="1848"/>
      <c r="M47" s="1848"/>
      <c r="N47" s="1848"/>
      <c r="O47" s="1848"/>
      <c r="P47" s="1848"/>
      <c r="Q47" s="1848"/>
      <c r="R47" s="1848"/>
      <c r="S47" s="1848"/>
      <c r="T47" s="1848"/>
      <c r="U47" s="1848"/>
      <c r="V47" s="1848"/>
      <c r="W47" s="1848"/>
      <c r="X47" s="1848"/>
      <c r="Y47" s="1848"/>
      <c r="Z47" s="1848"/>
      <c r="AA47" s="1848"/>
      <c r="AB47" s="1848"/>
      <c r="AC47" s="1848"/>
      <c r="AD47" s="1848"/>
      <c r="AE47" s="1848"/>
      <c r="AF47" s="1848"/>
      <c r="AG47" s="1849"/>
    </row>
    <row r="48" spans="1:33" ht="13.5">
      <c r="A48" s="1908" t="s">
        <v>776</v>
      </c>
      <c r="B48" s="1909"/>
      <c r="C48" s="1909"/>
      <c r="D48" s="1909"/>
      <c r="E48" s="1909"/>
      <c r="F48" s="1910"/>
      <c r="G48" s="1841" t="s">
        <v>775</v>
      </c>
      <c r="H48" s="1842"/>
      <c r="I48" s="1842"/>
      <c r="J48" s="1842"/>
      <c r="K48" s="1842"/>
      <c r="L48" s="1842"/>
      <c r="M48" s="1842"/>
      <c r="N48" s="1842"/>
      <c r="O48" s="1842"/>
      <c r="P48" s="1842"/>
      <c r="Q48" s="1842"/>
      <c r="R48" s="1842"/>
      <c r="S48" s="1842"/>
      <c r="T48" s="1842"/>
      <c r="U48" s="1842"/>
      <c r="V48" s="1842"/>
      <c r="W48" s="1842"/>
      <c r="X48" s="1842"/>
      <c r="Y48" s="1842"/>
      <c r="Z48" s="1842"/>
      <c r="AA48" s="1842"/>
      <c r="AB48" s="1842"/>
      <c r="AC48" s="1842"/>
      <c r="AD48" s="1842"/>
      <c r="AE48" s="1842"/>
      <c r="AF48" s="1842"/>
      <c r="AG48" s="1843"/>
    </row>
    <row r="49" spans="1:33" ht="13.5">
      <c r="A49" s="1911"/>
      <c r="B49" s="1912"/>
      <c r="C49" s="1912"/>
      <c r="D49" s="1912"/>
      <c r="E49" s="1912"/>
      <c r="F49" s="1913"/>
      <c r="G49" s="1835"/>
      <c r="H49" s="1836"/>
      <c r="I49" s="1836"/>
      <c r="J49" s="1836"/>
      <c r="K49" s="1836"/>
      <c r="L49" s="1836"/>
      <c r="M49" s="1836"/>
      <c r="N49" s="1836"/>
      <c r="O49" s="1836"/>
      <c r="P49" s="1836"/>
      <c r="Q49" s="1836"/>
      <c r="R49" s="1836"/>
      <c r="S49" s="1836"/>
      <c r="T49" s="1836"/>
      <c r="U49" s="1836"/>
      <c r="V49" s="1836"/>
      <c r="W49" s="1836"/>
      <c r="X49" s="1836"/>
      <c r="Y49" s="1836"/>
      <c r="Z49" s="1836"/>
      <c r="AA49" s="1836"/>
      <c r="AB49" s="1836"/>
      <c r="AC49" s="1836"/>
      <c r="AD49" s="1836"/>
      <c r="AE49" s="1836"/>
      <c r="AF49" s="1836"/>
      <c r="AG49" s="1837"/>
    </row>
    <row r="50" spans="1:33" ht="13.5">
      <c r="A50" s="1911"/>
      <c r="B50" s="1912"/>
      <c r="C50" s="1912"/>
      <c r="D50" s="1912"/>
      <c r="E50" s="1912"/>
      <c r="F50" s="1913"/>
      <c r="G50" s="1835"/>
      <c r="H50" s="1836"/>
      <c r="I50" s="1836"/>
      <c r="J50" s="1836"/>
      <c r="K50" s="1836"/>
      <c r="L50" s="1836"/>
      <c r="M50" s="1836"/>
      <c r="N50" s="1836"/>
      <c r="O50" s="1836"/>
      <c r="P50" s="1836"/>
      <c r="Q50" s="1836"/>
      <c r="R50" s="1836"/>
      <c r="S50" s="1836"/>
      <c r="T50" s="1836"/>
      <c r="U50" s="1836"/>
      <c r="V50" s="1836"/>
      <c r="W50" s="1836"/>
      <c r="X50" s="1836"/>
      <c r="Y50" s="1836"/>
      <c r="Z50" s="1836"/>
      <c r="AA50" s="1836"/>
      <c r="AB50" s="1836"/>
      <c r="AC50" s="1836"/>
      <c r="AD50" s="1836"/>
      <c r="AE50" s="1836"/>
      <c r="AF50" s="1836"/>
      <c r="AG50" s="1837"/>
    </row>
    <row r="51" spans="1:33" ht="13.5">
      <c r="A51" s="1911"/>
      <c r="B51" s="1912"/>
      <c r="C51" s="1912"/>
      <c r="D51" s="1912"/>
      <c r="E51" s="1912"/>
      <c r="F51" s="1913"/>
      <c r="G51" s="1835"/>
      <c r="H51" s="1836"/>
      <c r="I51" s="1836"/>
      <c r="J51" s="1836"/>
      <c r="K51" s="1836"/>
      <c r="L51" s="1836"/>
      <c r="M51" s="1836"/>
      <c r="N51" s="1836"/>
      <c r="O51" s="1836"/>
      <c r="P51" s="1836"/>
      <c r="Q51" s="1836"/>
      <c r="R51" s="1836"/>
      <c r="S51" s="1836"/>
      <c r="T51" s="1836"/>
      <c r="U51" s="1836"/>
      <c r="V51" s="1836"/>
      <c r="W51" s="1836"/>
      <c r="X51" s="1836"/>
      <c r="Y51" s="1836"/>
      <c r="Z51" s="1836"/>
      <c r="AA51" s="1836"/>
      <c r="AB51" s="1836"/>
      <c r="AC51" s="1836"/>
      <c r="AD51" s="1836"/>
      <c r="AE51" s="1836"/>
      <c r="AF51" s="1836"/>
      <c r="AG51" s="1837"/>
    </row>
    <row r="52" spans="1:33" ht="13.5">
      <c r="A52" s="1911"/>
      <c r="B52" s="1912"/>
      <c r="C52" s="1912"/>
      <c r="D52" s="1912"/>
      <c r="E52" s="1912"/>
      <c r="F52" s="1913"/>
      <c r="G52" s="1835"/>
      <c r="H52" s="1836"/>
      <c r="I52" s="1836"/>
      <c r="J52" s="1836"/>
      <c r="K52" s="1836"/>
      <c r="L52" s="1836"/>
      <c r="M52" s="1836"/>
      <c r="N52" s="1836"/>
      <c r="O52" s="1836"/>
      <c r="P52" s="1836"/>
      <c r="Q52" s="1836"/>
      <c r="R52" s="1836"/>
      <c r="S52" s="1836"/>
      <c r="T52" s="1836"/>
      <c r="U52" s="1836"/>
      <c r="V52" s="1836"/>
      <c r="W52" s="1836"/>
      <c r="X52" s="1836"/>
      <c r="Y52" s="1836"/>
      <c r="Z52" s="1836"/>
      <c r="AA52" s="1836"/>
      <c r="AB52" s="1836"/>
      <c r="AC52" s="1836"/>
      <c r="AD52" s="1836"/>
      <c r="AE52" s="1836"/>
      <c r="AF52" s="1836"/>
      <c r="AG52" s="1837"/>
    </row>
    <row r="53" spans="1:33" ht="13.5">
      <c r="A53" s="1911"/>
      <c r="B53" s="1912"/>
      <c r="C53" s="1912"/>
      <c r="D53" s="1912"/>
      <c r="E53" s="1912"/>
      <c r="F53" s="1913"/>
      <c r="G53" s="1835"/>
      <c r="H53" s="1836"/>
      <c r="I53" s="1836"/>
      <c r="J53" s="1836"/>
      <c r="K53" s="1836"/>
      <c r="L53" s="1836"/>
      <c r="M53" s="1836"/>
      <c r="N53" s="1836"/>
      <c r="O53" s="1836"/>
      <c r="P53" s="1836"/>
      <c r="Q53" s="1836"/>
      <c r="R53" s="1836"/>
      <c r="S53" s="1836"/>
      <c r="T53" s="1836"/>
      <c r="U53" s="1836"/>
      <c r="V53" s="1836"/>
      <c r="W53" s="1836"/>
      <c r="X53" s="1836"/>
      <c r="Y53" s="1836"/>
      <c r="Z53" s="1836"/>
      <c r="AA53" s="1836"/>
      <c r="AB53" s="1836"/>
      <c r="AC53" s="1836"/>
      <c r="AD53" s="1836"/>
      <c r="AE53" s="1836"/>
      <c r="AF53" s="1836"/>
      <c r="AG53" s="1837"/>
    </row>
    <row r="54" spans="1:33" ht="13.5">
      <c r="A54" s="1914"/>
      <c r="B54" s="1915"/>
      <c r="C54" s="1915"/>
      <c r="D54" s="1915"/>
      <c r="E54" s="1915"/>
      <c r="F54" s="1916"/>
      <c r="G54" s="1838"/>
      <c r="H54" s="1839"/>
      <c r="I54" s="1839"/>
      <c r="J54" s="1839"/>
      <c r="K54" s="1839"/>
      <c r="L54" s="1839"/>
      <c r="M54" s="1839"/>
      <c r="N54" s="1839"/>
      <c r="O54" s="1839"/>
      <c r="P54" s="1839"/>
      <c r="Q54" s="1839"/>
      <c r="R54" s="1839"/>
      <c r="S54" s="1839"/>
      <c r="T54" s="1839"/>
      <c r="U54" s="1839"/>
      <c r="V54" s="1839"/>
      <c r="W54" s="1839"/>
      <c r="X54" s="1839"/>
      <c r="Y54" s="1839"/>
      <c r="Z54" s="1839"/>
      <c r="AA54" s="1839"/>
      <c r="AB54" s="1839"/>
      <c r="AC54" s="1839"/>
      <c r="AD54" s="1839"/>
      <c r="AE54" s="1839"/>
      <c r="AF54" s="1839"/>
      <c r="AG54" s="1840"/>
    </row>
    <row r="56" spans="2:6" ht="13.5">
      <c r="B56" s="459" t="s">
        <v>716</v>
      </c>
      <c r="C56" s="459"/>
      <c r="D56" s="459"/>
      <c r="E56" s="462" t="s">
        <v>774</v>
      </c>
      <c r="F56" s="459" t="s">
        <v>773</v>
      </c>
    </row>
    <row r="57" spans="2:6" ht="4.5" customHeight="1">
      <c r="B57" s="459"/>
      <c r="C57" s="459"/>
      <c r="D57" s="459"/>
      <c r="E57" s="459"/>
      <c r="F57" s="459"/>
    </row>
    <row r="58" spans="2:6" ht="13.5">
      <c r="B58" s="459"/>
      <c r="C58" s="459"/>
      <c r="D58" s="459"/>
      <c r="E58" s="463" t="s">
        <v>772</v>
      </c>
      <c r="F58" s="461" t="s">
        <v>771</v>
      </c>
    </row>
    <row r="59" spans="2:6" ht="4.5" customHeight="1">
      <c r="B59" s="459"/>
      <c r="C59" s="459"/>
      <c r="D59" s="459"/>
      <c r="E59" s="459"/>
      <c r="F59" s="459"/>
    </row>
    <row r="60" spans="2:6" ht="13.5">
      <c r="B60" s="459"/>
      <c r="C60" s="459"/>
      <c r="D60" s="459"/>
      <c r="E60" s="463" t="s">
        <v>770</v>
      </c>
      <c r="F60" s="461" t="s">
        <v>769</v>
      </c>
    </row>
  </sheetData>
  <sheetProtection/>
  <mergeCells count="65">
    <mergeCell ref="W24:Z25"/>
    <mergeCell ref="AA24:AG25"/>
    <mergeCell ref="G28:AG29"/>
    <mergeCell ref="AA26:AG27"/>
    <mergeCell ref="S26:V27"/>
    <mergeCell ref="G24:L25"/>
    <mergeCell ref="M24:R25"/>
    <mergeCell ref="A48:F54"/>
    <mergeCell ref="A18:F27"/>
    <mergeCell ref="A42:F44"/>
    <mergeCell ref="A45:F47"/>
    <mergeCell ref="A28:F31"/>
    <mergeCell ref="A37:F41"/>
    <mergeCell ref="A32:F34"/>
    <mergeCell ref="A35:F36"/>
    <mergeCell ref="G18:L19"/>
    <mergeCell ref="M18:R19"/>
    <mergeCell ref="S18:V19"/>
    <mergeCell ref="G20:L21"/>
    <mergeCell ref="S20:V21"/>
    <mergeCell ref="M20:R21"/>
    <mergeCell ref="V1:X2"/>
    <mergeCell ref="Y1:AG2"/>
    <mergeCell ref="S10:V10"/>
    <mergeCell ref="S8:V8"/>
    <mergeCell ref="W8:AG8"/>
    <mergeCell ref="W10:AG10"/>
    <mergeCell ref="Y4:AF4"/>
    <mergeCell ref="AA18:AG19"/>
    <mergeCell ref="S13:V13"/>
    <mergeCell ref="W13:AF13"/>
    <mergeCell ref="S22:V23"/>
    <mergeCell ref="W20:Z21"/>
    <mergeCell ref="AA20:AG21"/>
    <mergeCell ref="W18:Z19"/>
    <mergeCell ref="G22:L23"/>
    <mergeCell ref="M22:R23"/>
    <mergeCell ref="G38:AG38"/>
    <mergeCell ref="G32:S34"/>
    <mergeCell ref="T32:W34"/>
    <mergeCell ref="X32:AG34"/>
    <mergeCell ref="W26:Z27"/>
    <mergeCell ref="M26:R27"/>
    <mergeCell ref="G30:AG31"/>
    <mergeCell ref="G26:L27"/>
    <mergeCell ref="G39:AG41"/>
    <mergeCell ref="G35:AG36"/>
    <mergeCell ref="A8:D8"/>
    <mergeCell ref="A10:D10"/>
    <mergeCell ref="S11:V11"/>
    <mergeCell ref="S12:V12"/>
    <mergeCell ref="E10:P10"/>
    <mergeCell ref="AA22:AG23"/>
    <mergeCell ref="W22:Z23"/>
    <mergeCell ref="S24:V25"/>
    <mergeCell ref="A1:H2"/>
    <mergeCell ref="P8:Q8"/>
    <mergeCell ref="E8:O8"/>
    <mergeCell ref="G49:AG54"/>
    <mergeCell ref="G42:AG42"/>
    <mergeCell ref="G43:AG44"/>
    <mergeCell ref="G45:AG45"/>
    <mergeCell ref="G46:AG47"/>
    <mergeCell ref="G48:AG48"/>
    <mergeCell ref="G37:AG37"/>
  </mergeCells>
  <printOptions/>
  <pageMargins left="0.7874015748031497" right="0.7874015748031497" top="0.5905511811023623" bottom="0.5905511811023623" header="0.5118110236220472" footer="0.5118110236220472"/>
  <pageSetup blackAndWhite="1" horizontalDpi="300" verticalDpi="300" orientation="portrait" paperSize="9" r:id="rId1"/>
  <headerFooter alignWithMargins="0">
    <oddFooter>&amp;R17</oddFooter>
  </headerFooter>
</worksheet>
</file>

<file path=xl/worksheets/sheet24.xml><?xml version="1.0" encoding="utf-8"?>
<worksheet xmlns="http://schemas.openxmlformats.org/spreadsheetml/2006/main" xmlns:r="http://schemas.openxmlformats.org/officeDocument/2006/relationships">
  <sheetPr codeName="Sheet19"/>
  <dimension ref="A1:AG61"/>
  <sheetViews>
    <sheetView zoomScale="75" zoomScaleNormal="75" zoomScaleSheetLayoutView="75" zoomScalePageLayoutView="0" workbookViewId="0" topLeftCell="A1">
      <selection activeCell="P13" sqref="P13"/>
    </sheetView>
  </sheetViews>
  <sheetFormatPr defaultColWidth="8.796875" defaultRowHeight="14.25"/>
  <cols>
    <col min="1" max="33" width="2.59765625" style="464" customWidth="1"/>
    <col min="34" max="16384" width="9" style="464" customWidth="1"/>
  </cols>
  <sheetData>
    <row r="1" spans="1:33" ht="13.5">
      <c r="A1" s="2056" t="s">
        <v>833</v>
      </c>
      <c r="B1" s="2057"/>
      <c r="C1" s="2057"/>
      <c r="D1" s="2057"/>
      <c r="E1" s="2057"/>
      <c r="F1" s="2057"/>
      <c r="G1" s="2057"/>
      <c r="H1" s="2058"/>
      <c r="V1" s="2068" t="s">
        <v>801</v>
      </c>
      <c r="W1" s="2069"/>
      <c r="X1" s="2070"/>
      <c r="Y1" s="2077"/>
      <c r="Z1" s="2078"/>
      <c r="AA1" s="2078"/>
      <c r="AB1" s="2078"/>
      <c r="AC1" s="2078"/>
      <c r="AD1" s="2078"/>
      <c r="AE1" s="2078"/>
      <c r="AF1" s="2078"/>
      <c r="AG1" s="2079"/>
    </row>
    <row r="2" spans="1:33" ht="13.5">
      <c r="A2" s="2059"/>
      <c r="B2" s="2060"/>
      <c r="C2" s="2060"/>
      <c r="D2" s="2060"/>
      <c r="E2" s="2060"/>
      <c r="F2" s="2060"/>
      <c r="G2" s="2060"/>
      <c r="H2" s="2061"/>
      <c r="V2" s="2071"/>
      <c r="W2" s="2072"/>
      <c r="X2" s="2073"/>
      <c r="Y2" s="2080"/>
      <c r="Z2" s="2081"/>
      <c r="AA2" s="2081"/>
      <c r="AB2" s="2081"/>
      <c r="AC2" s="2081"/>
      <c r="AD2" s="2081"/>
      <c r="AE2" s="2081"/>
      <c r="AF2" s="2081"/>
      <c r="AG2" s="2082"/>
    </row>
    <row r="3" spans="22:33" ht="13.5">
      <c r="V3" s="465"/>
      <c r="W3" s="465"/>
      <c r="X3" s="465"/>
      <c r="Y3" s="465"/>
      <c r="Z3" s="465"/>
      <c r="AA3" s="465"/>
      <c r="AB3" s="465"/>
      <c r="AC3" s="465"/>
      <c r="AD3" s="465"/>
      <c r="AE3" s="465"/>
      <c r="AF3" s="465"/>
      <c r="AG3" s="465"/>
    </row>
    <row r="4" spans="22:33" ht="19.5" customHeight="1">
      <c r="V4" s="465"/>
      <c r="W4" s="465"/>
      <c r="X4" s="465"/>
      <c r="Y4" s="1906" t="s">
        <v>426</v>
      </c>
      <c r="Z4" s="1907"/>
      <c r="AA4" s="1907"/>
      <c r="AB4" s="1907"/>
      <c r="AC4" s="1907"/>
      <c r="AD4" s="1907"/>
      <c r="AE4" s="1907"/>
      <c r="AF4" s="1907"/>
      <c r="AG4" s="1907"/>
    </row>
    <row r="5" spans="22:33" ht="19.5" customHeight="1">
      <c r="V5" s="465"/>
      <c r="W5" s="465"/>
      <c r="X5" s="465"/>
      <c r="Z5" s="466"/>
      <c r="AA5" s="465"/>
      <c r="AC5" s="465"/>
      <c r="AD5" s="465"/>
      <c r="AE5" s="465"/>
      <c r="AF5" s="465"/>
      <c r="AG5" s="465"/>
    </row>
    <row r="6" ht="24.75" customHeight="1">
      <c r="K6" s="467" t="s">
        <v>832</v>
      </c>
    </row>
    <row r="7" ht="34.5" customHeight="1"/>
    <row r="8" spans="1:33" ht="19.5" customHeight="1">
      <c r="A8" s="2064" t="s">
        <v>325</v>
      </c>
      <c r="B8" s="2065"/>
      <c r="C8" s="1935"/>
      <c r="D8" s="1935"/>
      <c r="E8" s="2062">
        <f>IF('ﾃﾞｰﾀ入力'!C23=0,"",'ﾃﾞｰﾀ入力'!C23)</f>
      </c>
      <c r="F8" s="2063"/>
      <c r="G8" s="2063"/>
      <c r="H8" s="2063"/>
      <c r="I8" s="2063"/>
      <c r="J8" s="2063"/>
      <c r="K8" s="2063"/>
      <c r="L8" s="2063"/>
      <c r="M8" s="2063"/>
      <c r="N8" s="2062" t="s">
        <v>425</v>
      </c>
      <c r="O8" s="2062"/>
      <c r="P8" s="2062"/>
      <c r="S8" s="2066" t="s">
        <v>799</v>
      </c>
      <c r="T8" s="1935"/>
      <c r="U8" s="1935"/>
      <c r="V8" s="1935"/>
      <c r="W8" s="2075">
        <f>IF('ﾃﾞｰﾀ入力'!C42=0,"",'ﾃﾞｰﾀ入力'!C42)</f>
      </c>
      <c r="X8" s="2075"/>
      <c r="Y8" s="2075"/>
      <c r="Z8" s="2075"/>
      <c r="AA8" s="2075"/>
      <c r="AB8" s="2075"/>
      <c r="AC8" s="2075"/>
      <c r="AD8" s="2075"/>
      <c r="AE8" s="2075"/>
      <c r="AF8" s="2075"/>
      <c r="AG8" s="2075"/>
    </row>
    <row r="9" spans="1:33" ht="9.75" customHeight="1">
      <c r="A9" s="468"/>
      <c r="W9" s="200"/>
      <c r="X9" s="200"/>
      <c r="Y9" s="200"/>
      <c r="Z9" s="200"/>
      <c r="AA9" s="200"/>
      <c r="AB9" s="200"/>
      <c r="AC9" s="200"/>
      <c r="AD9" s="200"/>
      <c r="AE9" s="200"/>
      <c r="AF9" s="200"/>
      <c r="AG9" s="200"/>
    </row>
    <row r="10" spans="1:33" ht="19.5" customHeight="1">
      <c r="A10" s="2066" t="s">
        <v>798</v>
      </c>
      <c r="B10" s="2065"/>
      <c r="C10" s="1935"/>
      <c r="D10" s="1935"/>
      <c r="E10" s="2062">
        <f>IF('ﾃﾞｰﾀ入力'!C25=0,"",'ﾃﾞｰﾀ入力'!C25)</f>
      </c>
      <c r="F10" s="2062"/>
      <c r="G10" s="2062"/>
      <c r="H10" s="2062"/>
      <c r="I10" s="2062"/>
      <c r="J10" s="2062"/>
      <c r="K10" s="2062"/>
      <c r="L10" s="2062"/>
      <c r="M10" s="2062"/>
      <c r="N10" s="2062"/>
      <c r="O10" s="2062"/>
      <c r="P10" s="469" t="s">
        <v>326</v>
      </c>
      <c r="S10" s="1933" t="s">
        <v>726</v>
      </c>
      <c r="T10" s="1934"/>
      <c r="U10" s="1935"/>
      <c r="V10" s="1935"/>
      <c r="W10" s="2076"/>
      <c r="X10" s="2076"/>
      <c r="Y10" s="2076"/>
      <c r="Z10" s="2076"/>
      <c r="AA10" s="2076"/>
      <c r="AB10" s="2076"/>
      <c r="AC10" s="2076"/>
      <c r="AD10" s="2076"/>
      <c r="AE10" s="2076"/>
      <c r="AF10" s="2076"/>
      <c r="AG10" s="2076"/>
    </row>
    <row r="11" spans="1:22" ht="15" customHeight="1">
      <c r="A11" s="468"/>
      <c r="S11" s="1860" t="s">
        <v>393</v>
      </c>
      <c r="T11" s="1861"/>
      <c r="U11" s="1861"/>
      <c r="V11" s="1861"/>
    </row>
    <row r="12" spans="19:22" ht="19.5" customHeight="1">
      <c r="S12" s="2074" t="s">
        <v>424</v>
      </c>
      <c r="T12" s="2074"/>
      <c r="U12" s="2074"/>
      <c r="V12" s="2074"/>
    </row>
    <row r="13" spans="19:33" ht="16.5" customHeight="1">
      <c r="S13" s="1933" t="s">
        <v>423</v>
      </c>
      <c r="T13" s="1934"/>
      <c r="U13" s="1935"/>
      <c r="V13" s="1935"/>
      <c r="W13" s="2067"/>
      <c r="X13" s="2067"/>
      <c r="Y13" s="2067"/>
      <c r="Z13" s="2067"/>
      <c r="AA13" s="2067"/>
      <c r="AB13" s="2067"/>
      <c r="AC13" s="2067"/>
      <c r="AD13" s="2067"/>
      <c r="AE13" s="2067"/>
      <c r="AF13" s="2067"/>
      <c r="AG13" s="198" t="s">
        <v>831</v>
      </c>
    </row>
    <row r="14" ht="19.5" customHeight="1"/>
    <row r="15" ht="15" customHeight="1">
      <c r="D15" s="468" t="s">
        <v>830</v>
      </c>
    </row>
    <row r="16" ht="9.75" customHeight="1"/>
    <row r="17" spans="1:33" ht="12" customHeight="1">
      <c r="A17" s="1983" t="s">
        <v>829</v>
      </c>
      <c r="B17" s="1984"/>
      <c r="C17" s="1984"/>
      <c r="D17" s="1984"/>
      <c r="E17" s="1984"/>
      <c r="F17" s="1984"/>
      <c r="G17" s="1985"/>
      <c r="H17" s="2047"/>
      <c r="I17" s="2048"/>
      <c r="J17" s="2048"/>
      <c r="K17" s="2048"/>
      <c r="L17" s="2048"/>
      <c r="M17" s="2048"/>
      <c r="N17" s="2048"/>
      <c r="O17" s="2048"/>
      <c r="P17" s="2048"/>
      <c r="Q17" s="2048"/>
      <c r="R17" s="2048"/>
      <c r="S17" s="2048"/>
      <c r="T17" s="2048"/>
      <c r="U17" s="2048"/>
      <c r="V17" s="2048"/>
      <c r="W17" s="2048"/>
      <c r="X17" s="2048"/>
      <c r="Y17" s="2048"/>
      <c r="Z17" s="2048"/>
      <c r="AA17" s="2048"/>
      <c r="AB17" s="2048"/>
      <c r="AC17" s="2048"/>
      <c r="AD17" s="2048"/>
      <c r="AE17" s="2048"/>
      <c r="AF17" s="2048"/>
      <c r="AG17" s="2049"/>
    </row>
    <row r="18" spans="1:33" ht="12" customHeight="1">
      <c r="A18" s="1989"/>
      <c r="B18" s="1990"/>
      <c r="C18" s="1990"/>
      <c r="D18" s="1990"/>
      <c r="E18" s="1990"/>
      <c r="F18" s="1990"/>
      <c r="G18" s="1991"/>
      <c r="H18" s="2050"/>
      <c r="I18" s="2051"/>
      <c r="J18" s="2051"/>
      <c r="K18" s="2051"/>
      <c r="L18" s="2051"/>
      <c r="M18" s="2051"/>
      <c r="N18" s="2051"/>
      <c r="O18" s="2051"/>
      <c r="P18" s="2051"/>
      <c r="Q18" s="2051"/>
      <c r="R18" s="2051"/>
      <c r="S18" s="2051"/>
      <c r="T18" s="2051"/>
      <c r="U18" s="2051"/>
      <c r="V18" s="2051"/>
      <c r="W18" s="2051"/>
      <c r="X18" s="2051"/>
      <c r="Y18" s="2051"/>
      <c r="Z18" s="2051"/>
      <c r="AA18" s="2051"/>
      <c r="AB18" s="2051"/>
      <c r="AC18" s="2051"/>
      <c r="AD18" s="2051"/>
      <c r="AE18" s="2051"/>
      <c r="AF18" s="2051"/>
      <c r="AG18" s="2052"/>
    </row>
    <row r="19" spans="1:33" ht="12" customHeight="1">
      <c r="A19" s="1947" t="s">
        <v>828</v>
      </c>
      <c r="B19" s="1948"/>
      <c r="C19" s="1948"/>
      <c r="D19" s="1948"/>
      <c r="E19" s="1948"/>
      <c r="F19" s="1948"/>
      <c r="G19" s="1949"/>
      <c r="H19" s="2053" t="s">
        <v>827</v>
      </c>
      <c r="I19" s="2054"/>
      <c r="J19" s="2054"/>
      <c r="K19" s="2054"/>
      <c r="L19" s="2054"/>
      <c r="M19" s="2054"/>
      <c r="N19" s="2054"/>
      <c r="O19" s="2054"/>
      <c r="P19" s="2054"/>
      <c r="Q19" s="2054"/>
      <c r="R19" s="2054"/>
      <c r="S19" s="2055"/>
      <c r="T19" s="1938" t="s">
        <v>722</v>
      </c>
      <c r="U19" s="1939"/>
      <c r="V19" s="1939"/>
      <c r="W19" s="1939"/>
      <c r="X19" s="1939"/>
      <c r="Y19" s="1940"/>
      <c r="Z19" s="1927" t="s">
        <v>826</v>
      </c>
      <c r="AA19" s="1928"/>
      <c r="AB19" s="1928"/>
      <c r="AC19" s="1928"/>
      <c r="AD19" s="1928"/>
      <c r="AE19" s="1928"/>
      <c r="AF19" s="1928"/>
      <c r="AG19" s="1929"/>
    </row>
    <row r="20" spans="1:33" ht="12" customHeight="1">
      <c r="A20" s="1950"/>
      <c r="B20" s="1951"/>
      <c r="C20" s="1951"/>
      <c r="D20" s="1951"/>
      <c r="E20" s="1951"/>
      <c r="F20" s="1951"/>
      <c r="G20" s="1952"/>
      <c r="H20" s="2032"/>
      <c r="I20" s="2033"/>
      <c r="J20" s="2033"/>
      <c r="K20" s="2033"/>
      <c r="L20" s="2033"/>
      <c r="M20" s="2033"/>
      <c r="N20" s="2033"/>
      <c r="O20" s="2033"/>
      <c r="P20" s="2033"/>
      <c r="Q20" s="2033"/>
      <c r="R20" s="2033"/>
      <c r="S20" s="2034"/>
      <c r="T20" s="1941"/>
      <c r="U20" s="1942"/>
      <c r="V20" s="1942"/>
      <c r="W20" s="1942"/>
      <c r="X20" s="1942"/>
      <c r="Y20" s="1943"/>
      <c r="Z20" s="1930"/>
      <c r="AA20" s="1931"/>
      <c r="AB20" s="1931"/>
      <c r="AC20" s="1931"/>
      <c r="AD20" s="1931"/>
      <c r="AE20" s="1931"/>
      <c r="AF20" s="1931"/>
      <c r="AG20" s="1932"/>
    </row>
    <row r="21" spans="1:33" ht="12" customHeight="1">
      <c r="A21" s="1950"/>
      <c r="B21" s="1951"/>
      <c r="C21" s="1951"/>
      <c r="D21" s="1951"/>
      <c r="E21" s="1951"/>
      <c r="F21" s="1951"/>
      <c r="G21" s="1952"/>
      <c r="H21" s="2029" t="s">
        <v>825</v>
      </c>
      <c r="I21" s="2030"/>
      <c r="J21" s="2030"/>
      <c r="K21" s="2030"/>
      <c r="L21" s="2030"/>
      <c r="M21" s="2030"/>
      <c r="N21" s="2030"/>
      <c r="O21" s="2030"/>
      <c r="P21" s="2030"/>
      <c r="Q21" s="2030"/>
      <c r="R21" s="2030"/>
      <c r="S21" s="2031"/>
      <c r="T21" s="1938" t="s">
        <v>824</v>
      </c>
      <c r="U21" s="1939"/>
      <c r="V21" s="1939"/>
      <c r="W21" s="1939"/>
      <c r="X21" s="1939"/>
      <c r="Y21" s="1940"/>
      <c r="Z21" s="1944" t="s">
        <v>823</v>
      </c>
      <c r="AA21" s="1945"/>
      <c r="AB21" s="1945"/>
      <c r="AC21" s="1945"/>
      <c r="AD21" s="1945"/>
      <c r="AE21" s="1945"/>
      <c r="AF21" s="1945"/>
      <c r="AG21" s="1946"/>
    </row>
    <row r="22" spans="1:33" ht="12" customHeight="1">
      <c r="A22" s="1953"/>
      <c r="B22" s="1954"/>
      <c r="C22" s="1954"/>
      <c r="D22" s="1954"/>
      <c r="E22" s="1954"/>
      <c r="F22" s="1954"/>
      <c r="G22" s="1955"/>
      <c r="H22" s="2032"/>
      <c r="I22" s="2033"/>
      <c r="J22" s="2033"/>
      <c r="K22" s="2033"/>
      <c r="L22" s="2033"/>
      <c r="M22" s="2033"/>
      <c r="N22" s="2033"/>
      <c r="O22" s="2033"/>
      <c r="P22" s="2033"/>
      <c r="Q22" s="2033"/>
      <c r="R22" s="2033"/>
      <c r="S22" s="2034"/>
      <c r="T22" s="1941"/>
      <c r="U22" s="1942"/>
      <c r="V22" s="1942"/>
      <c r="W22" s="1942"/>
      <c r="X22" s="1942"/>
      <c r="Y22" s="1943"/>
      <c r="Z22" s="1930"/>
      <c r="AA22" s="1931"/>
      <c r="AB22" s="1931"/>
      <c r="AC22" s="1931"/>
      <c r="AD22" s="1931"/>
      <c r="AE22" s="1931"/>
      <c r="AF22" s="1931"/>
      <c r="AG22" s="1932"/>
    </row>
    <row r="23" spans="1:33" ht="12" customHeight="1">
      <c r="A23" s="1983" t="s">
        <v>822</v>
      </c>
      <c r="B23" s="1984"/>
      <c r="C23" s="1984"/>
      <c r="D23" s="1984"/>
      <c r="E23" s="1984"/>
      <c r="F23" s="1984"/>
      <c r="G23" s="1985"/>
      <c r="H23" s="2035" t="s">
        <v>821</v>
      </c>
      <c r="I23" s="2036"/>
      <c r="J23" s="2036"/>
      <c r="K23" s="2036"/>
      <c r="L23" s="2036"/>
      <c r="M23" s="2036"/>
      <c r="N23" s="2036"/>
      <c r="O23" s="2036"/>
      <c r="P23" s="2036"/>
      <c r="Q23" s="2036"/>
      <c r="R23" s="2036"/>
      <c r="S23" s="2036"/>
      <c r="T23" s="2036"/>
      <c r="U23" s="2036"/>
      <c r="V23" s="2036"/>
      <c r="W23" s="2036"/>
      <c r="X23" s="2036"/>
      <c r="Y23" s="2036"/>
      <c r="Z23" s="2036"/>
      <c r="AA23" s="2036"/>
      <c r="AB23" s="2036"/>
      <c r="AC23" s="2036"/>
      <c r="AD23" s="2036"/>
      <c r="AE23" s="2036"/>
      <c r="AF23" s="2036"/>
      <c r="AG23" s="2037"/>
    </row>
    <row r="24" spans="1:33" ht="12" customHeight="1">
      <c r="A24" s="1989"/>
      <c r="B24" s="1990"/>
      <c r="C24" s="1990"/>
      <c r="D24" s="1990"/>
      <c r="E24" s="1990"/>
      <c r="F24" s="1990"/>
      <c r="G24" s="1991"/>
      <c r="H24" s="2038"/>
      <c r="I24" s="2039"/>
      <c r="J24" s="2039"/>
      <c r="K24" s="2039"/>
      <c r="L24" s="2039"/>
      <c r="M24" s="2039"/>
      <c r="N24" s="2039"/>
      <c r="O24" s="2039"/>
      <c r="P24" s="2039"/>
      <c r="Q24" s="2039"/>
      <c r="R24" s="2039"/>
      <c r="S24" s="2039"/>
      <c r="T24" s="2039"/>
      <c r="U24" s="2039"/>
      <c r="V24" s="2039"/>
      <c r="W24" s="2039"/>
      <c r="X24" s="2039"/>
      <c r="Y24" s="2039"/>
      <c r="Z24" s="2039"/>
      <c r="AA24" s="2039"/>
      <c r="AB24" s="2039"/>
      <c r="AC24" s="2039"/>
      <c r="AD24" s="2039"/>
      <c r="AE24" s="2039"/>
      <c r="AF24" s="2039"/>
      <c r="AG24" s="2040"/>
    </row>
    <row r="25" spans="1:33" ht="12" customHeight="1">
      <c r="A25" s="1983" t="s">
        <v>815</v>
      </c>
      <c r="B25" s="1984"/>
      <c r="C25" s="1984"/>
      <c r="D25" s="1984"/>
      <c r="E25" s="1984"/>
      <c r="F25" s="1984"/>
      <c r="G25" s="1985"/>
      <c r="H25" s="2041" t="s">
        <v>814</v>
      </c>
      <c r="I25" s="2042"/>
      <c r="J25" s="2042"/>
      <c r="K25" s="2042"/>
      <c r="L25" s="2042"/>
      <c r="M25" s="2042"/>
      <c r="N25" s="2042"/>
      <c r="O25" s="2042"/>
      <c r="P25" s="2042"/>
      <c r="Q25" s="2042"/>
      <c r="R25" s="2042"/>
      <c r="S25" s="2042"/>
      <c r="T25" s="2042"/>
      <c r="U25" s="2042"/>
      <c r="V25" s="2042"/>
      <c r="W25" s="2042"/>
      <c r="X25" s="2042"/>
      <c r="Y25" s="2042"/>
      <c r="Z25" s="2042"/>
      <c r="AA25" s="2042"/>
      <c r="AB25" s="2042"/>
      <c r="AC25" s="2042"/>
      <c r="AD25" s="2042"/>
      <c r="AE25" s="2042"/>
      <c r="AF25" s="2042"/>
      <c r="AG25" s="2043"/>
    </row>
    <row r="26" spans="1:33" ht="12" customHeight="1">
      <c r="A26" s="1986"/>
      <c r="B26" s="1987"/>
      <c r="C26" s="1987"/>
      <c r="D26" s="1987"/>
      <c r="E26" s="1987"/>
      <c r="F26" s="1987"/>
      <c r="G26" s="1988"/>
      <c r="H26" s="2044"/>
      <c r="I26" s="2045"/>
      <c r="J26" s="2045"/>
      <c r="K26" s="2045"/>
      <c r="L26" s="2045"/>
      <c r="M26" s="2045"/>
      <c r="N26" s="2045"/>
      <c r="O26" s="2045"/>
      <c r="P26" s="2045"/>
      <c r="Q26" s="2045"/>
      <c r="R26" s="2045"/>
      <c r="S26" s="2045"/>
      <c r="T26" s="2045"/>
      <c r="U26" s="2045"/>
      <c r="V26" s="2045"/>
      <c r="W26" s="2045"/>
      <c r="X26" s="2045"/>
      <c r="Y26" s="2045"/>
      <c r="Z26" s="2045"/>
      <c r="AA26" s="2045"/>
      <c r="AB26" s="2045"/>
      <c r="AC26" s="2045"/>
      <c r="AD26" s="2045"/>
      <c r="AE26" s="2045"/>
      <c r="AF26" s="2045"/>
      <c r="AG26" s="2046"/>
    </row>
    <row r="27" spans="1:33" ht="12" customHeight="1">
      <c r="A27" s="1986"/>
      <c r="B27" s="1987"/>
      <c r="C27" s="1987"/>
      <c r="D27" s="1987"/>
      <c r="E27" s="1987"/>
      <c r="F27" s="1987"/>
      <c r="G27" s="1988"/>
      <c r="H27" s="1980"/>
      <c r="I27" s="1981"/>
      <c r="J27" s="1981"/>
      <c r="K27" s="1981"/>
      <c r="L27" s="1981"/>
      <c r="M27" s="1981"/>
      <c r="N27" s="1981"/>
      <c r="O27" s="1981"/>
      <c r="P27" s="1981"/>
      <c r="Q27" s="1981"/>
      <c r="R27" s="1981"/>
      <c r="S27" s="1981"/>
      <c r="T27" s="1981"/>
      <c r="U27" s="1981"/>
      <c r="V27" s="1981"/>
      <c r="W27" s="1981"/>
      <c r="X27" s="1981"/>
      <c r="Y27" s="1981"/>
      <c r="Z27" s="1981"/>
      <c r="AA27" s="1981"/>
      <c r="AB27" s="1981"/>
      <c r="AC27" s="1981"/>
      <c r="AD27" s="1981"/>
      <c r="AE27" s="1981"/>
      <c r="AF27" s="1981"/>
      <c r="AG27" s="1982"/>
    </row>
    <row r="28" spans="1:33" ht="12" customHeight="1">
      <c r="A28" s="1986"/>
      <c r="B28" s="1987"/>
      <c r="C28" s="1987"/>
      <c r="D28" s="1987"/>
      <c r="E28" s="1987"/>
      <c r="F28" s="1987"/>
      <c r="G28" s="1988"/>
      <c r="H28" s="1980"/>
      <c r="I28" s="1981"/>
      <c r="J28" s="1981"/>
      <c r="K28" s="1981"/>
      <c r="L28" s="1981"/>
      <c r="M28" s="1981"/>
      <c r="N28" s="1981"/>
      <c r="O28" s="1981"/>
      <c r="P28" s="1981"/>
      <c r="Q28" s="1981"/>
      <c r="R28" s="1981"/>
      <c r="S28" s="1981"/>
      <c r="T28" s="1981"/>
      <c r="U28" s="1981"/>
      <c r="V28" s="1981"/>
      <c r="W28" s="1981"/>
      <c r="X28" s="1981"/>
      <c r="Y28" s="1981"/>
      <c r="Z28" s="1981"/>
      <c r="AA28" s="1981"/>
      <c r="AB28" s="1981"/>
      <c r="AC28" s="1981"/>
      <c r="AD28" s="1981"/>
      <c r="AE28" s="1981"/>
      <c r="AF28" s="1981"/>
      <c r="AG28" s="1982"/>
    </row>
    <row r="29" spans="1:33" ht="12" customHeight="1">
      <c r="A29" s="1986"/>
      <c r="B29" s="1987"/>
      <c r="C29" s="1987"/>
      <c r="D29" s="1987"/>
      <c r="E29" s="1987"/>
      <c r="F29" s="1987"/>
      <c r="G29" s="1988"/>
      <c r="H29" s="2023" t="s">
        <v>813</v>
      </c>
      <c r="I29" s="2024"/>
      <c r="J29" s="2024"/>
      <c r="K29" s="2024"/>
      <c r="L29" s="2024"/>
      <c r="M29" s="2024"/>
      <c r="N29" s="2024"/>
      <c r="O29" s="2024"/>
      <c r="P29" s="2024"/>
      <c r="Q29" s="2024"/>
      <c r="R29" s="2024"/>
      <c r="S29" s="2024"/>
      <c r="T29" s="2024"/>
      <c r="U29" s="2024"/>
      <c r="V29" s="2024"/>
      <c r="W29" s="2024"/>
      <c r="X29" s="2024"/>
      <c r="Y29" s="2024"/>
      <c r="Z29" s="2024"/>
      <c r="AA29" s="2024"/>
      <c r="AB29" s="2024"/>
      <c r="AC29" s="2024"/>
      <c r="AD29" s="2024"/>
      <c r="AE29" s="2024"/>
      <c r="AF29" s="2024"/>
      <c r="AG29" s="2025"/>
    </row>
    <row r="30" spans="1:33" ht="12" customHeight="1">
      <c r="A30" s="1989"/>
      <c r="B30" s="1990"/>
      <c r="C30" s="1990"/>
      <c r="D30" s="1990"/>
      <c r="E30" s="1990"/>
      <c r="F30" s="1990"/>
      <c r="G30" s="1991"/>
      <c r="H30" s="2026"/>
      <c r="I30" s="2027"/>
      <c r="J30" s="2027"/>
      <c r="K30" s="2027"/>
      <c r="L30" s="2027"/>
      <c r="M30" s="2027"/>
      <c r="N30" s="2027"/>
      <c r="O30" s="2027"/>
      <c r="P30" s="2027"/>
      <c r="Q30" s="2027"/>
      <c r="R30" s="2027"/>
      <c r="S30" s="2027"/>
      <c r="T30" s="2027"/>
      <c r="U30" s="2027"/>
      <c r="V30" s="2027"/>
      <c r="W30" s="2027"/>
      <c r="X30" s="2027"/>
      <c r="Y30" s="2027"/>
      <c r="Z30" s="2027"/>
      <c r="AA30" s="2027"/>
      <c r="AB30" s="2027"/>
      <c r="AC30" s="2027"/>
      <c r="AD30" s="2027"/>
      <c r="AE30" s="2027"/>
      <c r="AF30" s="2027"/>
      <c r="AG30" s="2028"/>
    </row>
    <row r="31" spans="1:33" ht="12" customHeight="1">
      <c r="A31" s="1983" t="s">
        <v>812</v>
      </c>
      <c r="B31" s="1984"/>
      <c r="C31" s="1984"/>
      <c r="D31" s="1984"/>
      <c r="E31" s="1984"/>
      <c r="F31" s="1984"/>
      <c r="G31" s="1985"/>
      <c r="H31" s="1992"/>
      <c r="I31" s="1993"/>
      <c r="J31" s="1993"/>
      <c r="K31" s="1993"/>
      <c r="L31" s="1993"/>
      <c r="M31" s="1993"/>
      <c r="N31" s="1993"/>
      <c r="O31" s="1993"/>
      <c r="P31" s="1993"/>
      <c r="Q31" s="1993"/>
      <c r="R31" s="1993"/>
      <c r="S31" s="1993"/>
      <c r="T31" s="1993"/>
      <c r="U31" s="1993"/>
      <c r="V31" s="1993"/>
      <c r="W31" s="1993"/>
      <c r="X31" s="1993"/>
      <c r="Y31" s="1993"/>
      <c r="Z31" s="1993"/>
      <c r="AA31" s="1993"/>
      <c r="AB31" s="1993"/>
      <c r="AC31" s="1993"/>
      <c r="AD31" s="1993"/>
      <c r="AE31" s="1993"/>
      <c r="AF31" s="1993"/>
      <c r="AG31" s="1994"/>
    </row>
    <row r="32" spans="1:33" ht="12" customHeight="1">
      <c r="A32" s="1986"/>
      <c r="B32" s="1987"/>
      <c r="C32" s="1987"/>
      <c r="D32" s="1987"/>
      <c r="E32" s="1987"/>
      <c r="F32" s="1987"/>
      <c r="G32" s="1988"/>
      <c r="H32" s="1995"/>
      <c r="I32" s="1996"/>
      <c r="J32" s="1996"/>
      <c r="K32" s="1996"/>
      <c r="L32" s="1996"/>
      <c r="M32" s="1996"/>
      <c r="N32" s="1996"/>
      <c r="O32" s="1996"/>
      <c r="P32" s="1996"/>
      <c r="Q32" s="1996"/>
      <c r="R32" s="1996"/>
      <c r="S32" s="1996"/>
      <c r="T32" s="1996"/>
      <c r="U32" s="1996"/>
      <c r="V32" s="1996"/>
      <c r="W32" s="1996"/>
      <c r="X32" s="1996"/>
      <c r="Y32" s="1996"/>
      <c r="Z32" s="1996"/>
      <c r="AA32" s="1996"/>
      <c r="AB32" s="1996"/>
      <c r="AC32" s="1996"/>
      <c r="AD32" s="1996"/>
      <c r="AE32" s="1996"/>
      <c r="AF32" s="1996"/>
      <c r="AG32" s="1997"/>
    </row>
    <row r="33" spans="1:33" ht="12" customHeight="1">
      <c r="A33" s="1989"/>
      <c r="B33" s="1990"/>
      <c r="C33" s="1990"/>
      <c r="D33" s="1990"/>
      <c r="E33" s="1990"/>
      <c r="F33" s="1990"/>
      <c r="G33" s="1991"/>
      <c r="H33" s="1998"/>
      <c r="I33" s="1999"/>
      <c r="J33" s="1999"/>
      <c r="K33" s="1999"/>
      <c r="L33" s="1999"/>
      <c r="M33" s="1999"/>
      <c r="N33" s="1999"/>
      <c r="O33" s="1999"/>
      <c r="P33" s="1999"/>
      <c r="Q33" s="1999"/>
      <c r="R33" s="1999"/>
      <c r="S33" s="1999"/>
      <c r="T33" s="1999"/>
      <c r="U33" s="1999"/>
      <c r="V33" s="1999"/>
      <c r="W33" s="1999"/>
      <c r="X33" s="1999"/>
      <c r="Y33" s="1999"/>
      <c r="Z33" s="1999"/>
      <c r="AA33" s="1999"/>
      <c r="AB33" s="1999"/>
      <c r="AC33" s="1999"/>
      <c r="AD33" s="1999"/>
      <c r="AE33" s="1999"/>
      <c r="AF33" s="1999"/>
      <c r="AG33" s="2000"/>
    </row>
    <row r="34" spans="1:33" ht="12" customHeight="1">
      <c r="A34" s="2013" t="s">
        <v>811</v>
      </c>
      <c r="B34" s="1984"/>
      <c r="C34" s="1984"/>
      <c r="D34" s="1984"/>
      <c r="E34" s="1984"/>
      <c r="F34" s="1984"/>
      <c r="G34" s="1985"/>
      <c r="H34" s="2014"/>
      <c r="I34" s="2015"/>
      <c r="J34" s="2015"/>
      <c r="K34" s="2015"/>
      <c r="L34" s="2015"/>
      <c r="M34" s="2015"/>
      <c r="N34" s="2015"/>
      <c r="O34" s="2015"/>
      <c r="P34" s="2015"/>
      <c r="Q34" s="2015"/>
      <c r="R34" s="2015"/>
      <c r="S34" s="2015"/>
      <c r="T34" s="2015"/>
      <c r="U34" s="2015"/>
      <c r="V34" s="2015"/>
      <c r="W34" s="2015"/>
      <c r="X34" s="2015"/>
      <c r="Y34" s="2015"/>
      <c r="Z34" s="2015"/>
      <c r="AA34" s="2015"/>
      <c r="AB34" s="2015"/>
      <c r="AC34" s="2015"/>
      <c r="AD34" s="2015"/>
      <c r="AE34" s="2015"/>
      <c r="AF34" s="2015"/>
      <c r="AG34" s="2016"/>
    </row>
    <row r="35" spans="1:33" ht="12" customHeight="1">
      <c r="A35" s="1986"/>
      <c r="B35" s="1987"/>
      <c r="C35" s="1987"/>
      <c r="D35" s="1987"/>
      <c r="E35" s="1987"/>
      <c r="F35" s="1987"/>
      <c r="G35" s="1988"/>
      <c r="H35" s="2017"/>
      <c r="I35" s="2018"/>
      <c r="J35" s="2018"/>
      <c r="K35" s="2018"/>
      <c r="L35" s="2018"/>
      <c r="M35" s="2018"/>
      <c r="N35" s="2018"/>
      <c r="O35" s="2018"/>
      <c r="P35" s="2018"/>
      <c r="Q35" s="2018"/>
      <c r="R35" s="2018"/>
      <c r="S35" s="2018"/>
      <c r="T35" s="2018"/>
      <c r="U35" s="2018"/>
      <c r="V35" s="2018"/>
      <c r="W35" s="2018"/>
      <c r="X35" s="2018"/>
      <c r="Y35" s="2018"/>
      <c r="Z35" s="2018"/>
      <c r="AA35" s="2018"/>
      <c r="AB35" s="2018"/>
      <c r="AC35" s="2018"/>
      <c r="AD35" s="2018"/>
      <c r="AE35" s="2018"/>
      <c r="AF35" s="2018"/>
      <c r="AG35" s="2019"/>
    </row>
    <row r="36" spans="1:33" ht="12" customHeight="1">
      <c r="A36" s="1989"/>
      <c r="B36" s="1990"/>
      <c r="C36" s="1990"/>
      <c r="D36" s="1990"/>
      <c r="E36" s="1990"/>
      <c r="F36" s="1990"/>
      <c r="G36" s="1991"/>
      <c r="H36" s="2020"/>
      <c r="I36" s="2021"/>
      <c r="J36" s="2021"/>
      <c r="K36" s="2021"/>
      <c r="L36" s="2021"/>
      <c r="M36" s="2021"/>
      <c r="N36" s="2021"/>
      <c r="O36" s="2021"/>
      <c r="P36" s="2021"/>
      <c r="Q36" s="2021"/>
      <c r="R36" s="2021"/>
      <c r="S36" s="2021"/>
      <c r="T36" s="2021"/>
      <c r="U36" s="2021"/>
      <c r="V36" s="2021"/>
      <c r="W36" s="2021"/>
      <c r="X36" s="2021"/>
      <c r="Y36" s="2021"/>
      <c r="Z36" s="2021"/>
      <c r="AA36" s="2021"/>
      <c r="AB36" s="2021"/>
      <c r="AC36" s="2021"/>
      <c r="AD36" s="2021"/>
      <c r="AE36" s="2021"/>
      <c r="AF36" s="2021"/>
      <c r="AG36" s="2022"/>
    </row>
    <row r="37" ht="9.75" customHeight="1"/>
    <row r="38" spans="2:22" ht="9.75" customHeight="1">
      <c r="B38" s="1937" t="s">
        <v>810</v>
      </c>
      <c r="C38" s="1937"/>
      <c r="D38" s="1937"/>
      <c r="E38" s="1937"/>
      <c r="F38" s="1937"/>
      <c r="G38" s="1937"/>
      <c r="H38" s="1937"/>
      <c r="I38" s="1937"/>
      <c r="J38" s="1937"/>
      <c r="K38" s="1937"/>
      <c r="L38" s="1937"/>
      <c r="M38" s="1937"/>
      <c r="N38" s="1937"/>
      <c r="O38" s="1937"/>
      <c r="P38" s="1937"/>
      <c r="Q38" s="1937"/>
      <c r="R38" s="1937"/>
      <c r="S38" s="1937"/>
      <c r="T38" s="1937"/>
      <c r="U38" s="1937"/>
      <c r="V38" s="1937"/>
    </row>
    <row r="39" spans="2:22" ht="9.75" customHeight="1">
      <c r="B39" s="1937"/>
      <c r="C39" s="1937"/>
      <c r="D39" s="1937"/>
      <c r="E39" s="1937"/>
      <c r="F39" s="1937"/>
      <c r="G39" s="1937"/>
      <c r="H39" s="1937"/>
      <c r="I39" s="1937"/>
      <c r="J39" s="1937"/>
      <c r="K39" s="1937"/>
      <c r="L39" s="1937"/>
      <c r="M39" s="1937"/>
      <c r="N39" s="1937"/>
      <c r="O39" s="1937"/>
      <c r="P39" s="1937"/>
      <c r="Q39" s="1937"/>
      <c r="R39" s="1937"/>
      <c r="S39" s="1937"/>
      <c r="T39" s="1937"/>
      <c r="U39" s="1937"/>
      <c r="V39" s="1937"/>
    </row>
    <row r="40" ht="9.75" customHeight="1"/>
    <row r="41" ht="9.75" customHeight="1"/>
    <row r="42" ht="9.75" customHeight="1"/>
    <row r="43" ht="9.75" customHeight="1"/>
    <row r="44" ht="9.75" customHeight="1"/>
    <row r="45" spans="1:33" ht="12" customHeight="1">
      <c r="A45" s="2001" t="s">
        <v>809</v>
      </c>
      <c r="B45" s="2002"/>
      <c r="C45" s="2002"/>
      <c r="D45" s="2002"/>
      <c r="E45" s="2002"/>
      <c r="F45" s="2002"/>
      <c r="G45" s="2002"/>
      <c r="H45" s="2002"/>
      <c r="I45" s="2002"/>
      <c r="J45" s="2003"/>
      <c r="K45" s="2007" t="s">
        <v>808</v>
      </c>
      <c r="L45" s="2008"/>
      <c r="M45" s="2008"/>
      <c r="N45" s="2008"/>
      <c r="O45" s="2008"/>
      <c r="P45" s="2008"/>
      <c r="Q45" s="2008"/>
      <c r="R45" s="2008"/>
      <c r="S45" s="2008"/>
      <c r="T45" s="2008"/>
      <c r="U45" s="2008"/>
      <c r="V45" s="2008"/>
      <c r="W45" s="2008"/>
      <c r="X45" s="2008"/>
      <c r="Y45" s="2008"/>
      <c r="Z45" s="2008"/>
      <c r="AA45" s="2008"/>
      <c r="AB45" s="2008"/>
      <c r="AC45" s="2008"/>
      <c r="AD45" s="2008"/>
      <c r="AE45" s="2008"/>
      <c r="AF45" s="2008"/>
      <c r="AG45" s="2009"/>
    </row>
    <row r="46" spans="1:33" ht="12" customHeight="1">
      <c r="A46" s="2004"/>
      <c r="B46" s="2005"/>
      <c r="C46" s="2005"/>
      <c r="D46" s="2005"/>
      <c r="E46" s="2005"/>
      <c r="F46" s="2005"/>
      <c r="G46" s="2005"/>
      <c r="H46" s="2005"/>
      <c r="I46" s="2005"/>
      <c r="J46" s="2006"/>
      <c r="K46" s="2010"/>
      <c r="L46" s="2011"/>
      <c r="M46" s="2011"/>
      <c r="N46" s="2011"/>
      <c r="O46" s="2011"/>
      <c r="P46" s="2011"/>
      <c r="Q46" s="2011"/>
      <c r="R46" s="2011"/>
      <c r="S46" s="2011"/>
      <c r="T46" s="2011"/>
      <c r="U46" s="2011"/>
      <c r="V46" s="2011"/>
      <c r="W46" s="2011"/>
      <c r="X46" s="2011"/>
      <c r="Y46" s="2011"/>
      <c r="Z46" s="2011"/>
      <c r="AA46" s="2011"/>
      <c r="AB46" s="2011"/>
      <c r="AC46" s="2011"/>
      <c r="AD46" s="2011"/>
      <c r="AE46" s="2011"/>
      <c r="AF46" s="2011"/>
      <c r="AG46" s="2012"/>
    </row>
    <row r="47" spans="1:33" ht="12" customHeight="1">
      <c r="A47" s="1956" t="s">
        <v>807</v>
      </c>
      <c r="B47" s="1957"/>
      <c r="C47" s="1957"/>
      <c r="D47" s="1957"/>
      <c r="E47" s="1957"/>
      <c r="F47" s="1957"/>
      <c r="G47" s="1957"/>
      <c r="H47" s="1957"/>
      <c r="I47" s="1957"/>
      <c r="J47" s="1958"/>
      <c r="K47" s="1965" t="s">
        <v>806</v>
      </c>
      <c r="L47" s="1966"/>
      <c r="M47" s="1966"/>
      <c r="N47" s="1966"/>
      <c r="O47" s="1966"/>
      <c r="P47" s="1966"/>
      <c r="Q47" s="1966"/>
      <c r="R47" s="1966"/>
      <c r="S47" s="1966"/>
      <c r="T47" s="1966"/>
      <c r="U47" s="1967"/>
      <c r="V47" s="1971"/>
      <c r="W47" s="1972"/>
      <c r="X47" s="1972"/>
      <c r="Y47" s="1972"/>
      <c r="Z47" s="1972"/>
      <c r="AA47" s="1972"/>
      <c r="AB47" s="1972"/>
      <c r="AC47" s="1972"/>
      <c r="AD47" s="1972"/>
      <c r="AE47" s="1972"/>
      <c r="AF47" s="1972"/>
      <c r="AG47" s="1973"/>
    </row>
    <row r="48" spans="1:33" ht="12" customHeight="1">
      <c r="A48" s="1959"/>
      <c r="B48" s="1960"/>
      <c r="C48" s="1960"/>
      <c r="D48" s="1960"/>
      <c r="E48" s="1960"/>
      <c r="F48" s="1960"/>
      <c r="G48" s="1960"/>
      <c r="H48" s="1960"/>
      <c r="I48" s="1960"/>
      <c r="J48" s="1961"/>
      <c r="K48" s="1968"/>
      <c r="L48" s="1969"/>
      <c r="M48" s="1969"/>
      <c r="N48" s="1969"/>
      <c r="O48" s="1969"/>
      <c r="P48" s="1969"/>
      <c r="Q48" s="1969"/>
      <c r="R48" s="1969"/>
      <c r="S48" s="1969"/>
      <c r="T48" s="1969"/>
      <c r="U48" s="1970"/>
      <c r="V48" s="1974"/>
      <c r="W48" s="1975"/>
      <c r="X48" s="1975"/>
      <c r="Y48" s="1975"/>
      <c r="Z48" s="1975"/>
      <c r="AA48" s="1975"/>
      <c r="AB48" s="1975"/>
      <c r="AC48" s="1975"/>
      <c r="AD48" s="1975"/>
      <c r="AE48" s="1975"/>
      <c r="AF48" s="1975"/>
      <c r="AG48" s="1976"/>
    </row>
    <row r="49" spans="1:33" ht="12" customHeight="1">
      <c r="A49" s="1959"/>
      <c r="B49" s="1960"/>
      <c r="C49" s="1960"/>
      <c r="D49" s="1960"/>
      <c r="E49" s="1960"/>
      <c r="F49" s="1960"/>
      <c r="G49" s="1960"/>
      <c r="H49" s="1960"/>
      <c r="I49" s="1960"/>
      <c r="J49" s="1961"/>
      <c r="K49" s="1965" t="s">
        <v>805</v>
      </c>
      <c r="L49" s="1966"/>
      <c r="M49" s="1966"/>
      <c r="N49" s="1966"/>
      <c r="O49" s="1966"/>
      <c r="P49" s="1966"/>
      <c r="Q49" s="1966"/>
      <c r="R49" s="1966"/>
      <c r="S49" s="1966"/>
      <c r="T49" s="1966"/>
      <c r="U49" s="1967"/>
      <c r="V49" s="1971"/>
      <c r="W49" s="1972"/>
      <c r="X49" s="1972"/>
      <c r="Y49" s="1972"/>
      <c r="Z49" s="1972"/>
      <c r="AA49" s="1972"/>
      <c r="AB49" s="1972"/>
      <c r="AC49" s="1972"/>
      <c r="AD49" s="1972"/>
      <c r="AE49" s="1972"/>
      <c r="AF49" s="1972"/>
      <c r="AG49" s="1973"/>
    </row>
    <row r="50" spans="1:33" ht="12" customHeight="1">
      <c r="A50" s="1962"/>
      <c r="B50" s="1963"/>
      <c r="C50" s="1963"/>
      <c r="D50" s="1963"/>
      <c r="E50" s="1963"/>
      <c r="F50" s="1963"/>
      <c r="G50" s="1963"/>
      <c r="H50" s="1963"/>
      <c r="I50" s="1963"/>
      <c r="J50" s="1964"/>
      <c r="K50" s="1968"/>
      <c r="L50" s="1969"/>
      <c r="M50" s="1969"/>
      <c r="N50" s="1969"/>
      <c r="O50" s="1969"/>
      <c r="P50" s="1969"/>
      <c r="Q50" s="1969"/>
      <c r="R50" s="1969"/>
      <c r="S50" s="1969"/>
      <c r="T50" s="1969"/>
      <c r="U50" s="1970"/>
      <c r="V50" s="1974"/>
      <c r="W50" s="1975"/>
      <c r="X50" s="1975"/>
      <c r="Y50" s="1975"/>
      <c r="Z50" s="1975"/>
      <c r="AA50" s="1975"/>
      <c r="AB50" s="1975"/>
      <c r="AC50" s="1975"/>
      <c r="AD50" s="1975"/>
      <c r="AE50" s="1975"/>
      <c r="AF50" s="1975"/>
      <c r="AG50" s="1976"/>
    </row>
    <row r="51" spans="1:33" ht="12" customHeight="1">
      <c r="A51" s="1956" t="s">
        <v>804</v>
      </c>
      <c r="B51" s="1957"/>
      <c r="C51" s="1957"/>
      <c r="D51" s="1957"/>
      <c r="E51" s="1957"/>
      <c r="F51" s="1957"/>
      <c r="G51" s="1957"/>
      <c r="H51" s="1957"/>
      <c r="I51" s="1957"/>
      <c r="J51" s="1958"/>
      <c r="K51" s="1971"/>
      <c r="L51" s="1972"/>
      <c r="M51" s="1972"/>
      <c r="N51" s="1972"/>
      <c r="O51" s="1972"/>
      <c r="P51" s="1972"/>
      <c r="Q51" s="1972"/>
      <c r="R51" s="1972"/>
      <c r="S51" s="1972"/>
      <c r="T51" s="1972"/>
      <c r="U51" s="1972"/>
      <c r="V51" s="1972"/>
      <c r="W51" s="1972"/>
      <c r="X51" s="1972"/>
      <c r="Y51" s="1972"/>
      <c r="Z51" s="1972"/>
      <c r="AA51" s="1972"/>
      <c r="AB51" s="1972"/>
      <c r="AC51" s="1972"/>
      <c r="AD51" s="1972"/>
      <c r="AE51" s="1972"/>
      <c r="AF51" s="1972"/>
      <c r="AG51" s="1973"/>
    </row>
    <row r="52" spans="1:33" ht="12" customHeight="1">
      <c r="A52" s="1959"/>
      <c r="B52" s="1960"/>
      <c r="C52" s="1960"/>
      <c r="D52" s="1960"/>
      <c r="E52" s="1960"/>
      <c r="F52" s="1960"/>
      <c r="G52" s="1960"/>
      <c r="H52" s="1960"/>
      <c r="I52" s="1960"/>
      <c r="J52" s="1961"/>
      <c r="K52" s="1977"/>
      <c r="L52" s="1978"/>
      <c r="M52" s="1978"/>
      <c r="N52" s="1978"/>
      <c r="O52" s="1978"/>
      <c r="P52" s="1978"/>
      <c r="Q52" s="1978"/>
      <c r="R52" s="1978"/>
      <c r="S52" s="1978"/>
      <c r="T52" s="1978"/>
      <c r="U52" s="1978"/>
      <c r="V52" s="1978"/>
      <c r="W52" s="1978"/>
      <c r="X52" s="1978"/>
      <c r="Y52" s="1978"/>
      <c r="Z52" s="1978"/>
      <c r="AA52" s="1978"/>
      <c r="AB52" s="1978"/>
      <c r="AC52" s="1978"/>
      <c r="AD52" s="1978"/>
      <c r="AE52" s="1978"/>
      <c r="AF52" s="1978"/>
      <c r="AG52" s="1979"/>
    </row>
    <row r="53" spans="1:33" ht="12" customHeight="1">
      <c r="A53" s="1959"/>
      <c r="B53" s="1960"/>
      <c r="C53" s="1960"/>
      <c r="D53" s="1960"/>
      <c r="E53" s="1960"/>
      <c r="F53" s="1960"/>
      <c r="G53" s="1960"/>
      <c r="H53" s="1960"/>
      <c r="I53" s="1960"/>
      <c r="J53" s="1961"/>
      <c r="K53" s="1977"/>
      <c r="L53" s="1978"/>
      <c r="M53" s="1978"/>
      <c r="N53" s="1978"/>
      <c r="O53" s="1978"/>
      <c r="P53" s="1978"/>
      <c r="Q53" s="1978"/>
      <c r="R53" s="1978"/>
      <c r="S53" s="1978"/>
      <c r="T53" s="1978"/>
      <c r="U53" s="1978"/>
      <c r="V53" s="1978"/>
      <c r="W53" s="1978"/>
      <c r="X53" s="1978"/>
      <c r="Y53" s="1978"/>
      <c r="Z53" s="1978"/>
      <c r="AA53" s="1978"/>
      <c r="AB53" s="1978"/>
      <c r="AC53" s="1978"/>
      <c r="AD53" s="1978"/>
      <c r="AE53" s="1978"/>
      <c r="AF53" s="1978"/>
      <c r="AG53" s="1979"/>
    </row>
    <row r="54" spans="1:33" ht="12" customHeight="1">
      <c r="A54" s="1959"/>
      <c r="B54" s="1960"/>
      <c r="C54" s="1960"/>
      <c r="D54" s="1960"/>
      <c r="E54" s="1960"/>
      <c r="F54" s="1960"/>
      <c r="G54" s="1960"/>
      <c r="H54" s="1960"/>
      <c r="I54" s="1960"/>
      <c r="J54" s="1961"/>
      <c r="K54" s="1977"/>
      <c r="L54" s="1978"/>
      <c r="M54" s="1978"/>
      <c r="N54" s="1978"/>
      <c r="O54" s="1978"/>
      <c r="P54" s="1978"/>
      <c r="Q54" s="1978"/>
      <c r="R54" s="1978"/>
      <c r="S54" s="1978"/>
      <c r="T54" s="1978"/>
      <c r="U54" s="1978"/>
      <c r="V54" s="1978"/>
      <c r="W54" s="1978"/>
      <c r="X54" s="1978"/>
      <c r="Y54" s="1978"/>
      <c r="Z54" s="1978"/>
      <c r="AA54" s="1978"/>
      <c r="AB54" s="1978"/>
      <c r="AC54" s="1978"/>
      <c r="AD54" s="1978"/>
      <c r="AE54" s="1978"/>
      <c r="AF54" s="1978"/>
      <c r="AG54" s="1979"/>
    </row>
    <row r="55" spans="1:33" ht="12" customHeight="1">
      <c r="A55" s="1959"/>
      <c r="B55" s="1960"/>
      <c r="C55" s="1960"/>
      <c r="D55" s="1960"/>
      <c r="E55" s="1960"/>
      <c r="F55" s="1960"/>
      <c r="G55" s="1960"/>
      <c r="H55" s="1960"/>
      <c r="I55" s="1960"/>
      <c r="J55" s="1961"/>
      <c r="K55" s="1977"/>
      <c r="L55" s="1978"/>
      <c r="M55" s="1978"/>
      <c r="N55" s="1978"/>
      <c r="O55" s="1978"/>
      <c r="P55" s="1978"/>
      <c r="Q55" s="1978"/>
      <c r="R55" s="1978"/>
      <c r="S55" s="1978"/>
      <c r="T55" s="1978"/>
      <c r="U55" s="1978"/>
      <c r="V55" s="1978"/>
      <c r="W55" s="1978"/>
      <c r="X55" s="1978"/>
      <c r="Y55" s="1978"/>
      <c r="Z55" s="1978"/>
      <c r="AA55" s="1978"/>
      <c r="AB55" s="1978"/>
      <c r="AC55" s="1978"/>
      <c r="AD55" s="1978"/>
      <c r="AE55" s="1978"/>
      <c r="AF55" s="1978"/>
      <c r="AG55" s="1979"/>
    </row>
    <row r="56" spans="1:33" ht="12" customHeight="1">
      <c r="A56" s="1959"/>
      <c r="B56" s="1960"/>
      <c r="C56" s="1960"/>
      <c r="D56" s="1960"/>
      <c r="E56" s="1960"/>
      <c r="F56" s="1960"/>
      <c r="G56" s="1960"/>
      <c r="H56" s="1960"/>
      <c r="I56" s="1960"/>
      <c r="J56" s="1961"/>
      <c r="K56" s="1977"/>
      <c r="L56" s="1978"/>
      <c r="M56" s="1978"/>
      <c r="N56" s="1978"/>
      <c r="O56" s="1978"/>
      <c r="P56" s="1978"/>
      <c r="Q56" s="1978"/>
      <c r="R56" s="1978"/>
      <c r="S56" s="1978"/>
      <c r="T56" s="1978"/>
      <c r="U56" s="1978"/>
      <c r="V56" s="1978"/>
      <c r="W56" s="1978"/>
      <c r="X56" s="1978"/>
      <c r="Y56" s="1978"/>
      <c r="Z56" s="1978"/>
      <c r="AA56" s="1978"/>
      <c r="AB56" s="1978"/>
      <c r="AC56" s="1978"/>
      <c r="AD56" s="1978"/>
      <c r="AE56" s="1978"/>
      <c r="AF56" s="1978"/>
      <c r="AG56" s="1979"/>
    </row>
    <row r="57" spans="1:33" ht="12" customHeight="1">
      <c r="A57" s="1959"/>
      <c r="B57" s="1960"/>
      <c r="C57" s="1960"/>
      <c r="D57" s="1960"/>
      <c r="E57" s="1960"/>
      <c r="F57" s="1960"/>
      <c r="G57" s="1960"/>
      <c r="H57" s="1960"/>
      <c r="I57" s="1960"/>
      <c r="J57" s="1961"/>
      <c r="K57" s="1977"/>
      <c r="L57" s="1978"/>
      <c r="M57" s="1978"/>
      <c r="N57" s="1978"/>
      <c r="O57" s="1978"/>
      <c r="P57" s="1978"/>
      <c r="Q57" s="1978"/>
      <c r="R57" s="1978"/>
      <c r="S57" s="1978"/>
      <c r="T57" s="1978"/>
      <c r="U57" s="1978"/>
      <c r="V57" s="1978"/>
      <c r="W57" s="1978"/>
      <c r="X57" s="1978"/>
      <c r="Y57" s="1978"/>
      <c r="Z57" s="1978"/>
      <c r="AA57" s="1978"/>
      <c r="AB57" s="1978"/>
      <c r="AC57" s="1978"/>
      <c r="AD57" s="1978"/>
      <c r="AE57" s="1978"/>
      <c r="AF57" s="1978"/>
      <c r="AG57" s="1979"/>
    </row>
    <row r="58" spans="1:33" ht="12" customHeight="1">
      <c r="A58" s="1962"/>
      <c r="B58" s="1963"/>
      <c r="C58" s="1963"/>
      <c r="D58" s="1963"/>
      <c r="E58" s="1963"/>
      <c r="F58" s="1963"/>
      <c r="G58" s="1963"/>
      <c r="H58" s="1963"/>
      <c r="I58" s="1963"/>
      <c r="J58" s="1964"/>
      <c r="K58" s="1974"/>
      <c r="L58" s="1975"/>
      <c r="M58" s="1975"/>
      <c r="N58" s="1975"/>
      <c r="O58" s="1975"/>
      <c r="P58" s="1975"/>
      <c r="Q58" s="1975"/>
      <c r="R58" s="1975"/>
      <c r="S58" s="1975"/>
      <c r="T58" s="1975"/>
      <c r="U58" s="1975"/>
      <c r="V58" s="1975"/>
      <c r="W58" s="1975"/>
      <c r="X58" s="1975"/>
      <c r="Y58" s="1975"/>
      <c r="Z58" s="1975"/>
      <c r="AA58" s="1975"/>
      <c r="AB58" s="1975"/>
      <c r="AC58" s="1975"/>
      <c r="AD58" s="1975"/>
      <c r="AE58" s="1975"/>
      <c r="AF58" s="1975"/>
      <c r="AG58" s="1976"/>
    </row>
    <row r="59" ht="9.75" customHeight="1"/>
    <row r="60" spans="2:22" ht="9.75" customHeight="1">
      <c r="B60" s="1936" t="s">
        <v>803</v>
      </c>
      <c r="C60" s="1937"/>
      <c r="D60" s="1937"/>
      <c r="E60" s="1937"/>
      <c r="F60" s="1937"/>
      <c r="G60" s="1937"/>
      <c r="H60" s="1937"/>
      <c r="I60" s="1937"/>
      <c r="J60" s="1937"/>
      <c r="K60" s="1937"/>
      <c r="L60" s="1937"/>
      <c r="M60" s="1937"/>
      <c r="N60" s="1937"/>
      <c r="O60" s="1937"/>
      <c r="P60" s="1937"/>
      <c r="Q60" s="1937"/>
      <c r="R60" s="1937"/>
      <c r="S60" s="1937"/>
      <c r="T60" s="1937"/>
      <c r="U60" s="1937"/>
      <c r="V60" s="1937"/>
    </row>
    <row r="61" spans="2:22" ht="9.75" customHeight="1">
      <c r="B61" s="1937"/>
      <c r="C61" s="1937"/>
      <c r="D61" s="1937"/>
      <c r="E61" s="1937"/>
      <c r="F61" s="1937"/>
      <c r="G61" s="1937"/>
      <c r="H61" s="1937"/>
      <c r="I61" s="1937"/>
      <c r="J61" s="1937"/>
      <c r="K61" s="1937"/>
      <c r="L61" s="1937"/>
      <c r="M61" s="1937"/>
      <c r="N61" s="1937"/>
      <c r="O61" s="1937"/>
      <c r="P61" s="1937"/>
      <c r="Q61" s="1937"/>
      <c r="R61" s="1937"/>
      <c r="S61" s="1937"/>
      <c r="T61" s="1937"/>
      <c r="U61" s="1937"/>
      <c r="V61" s="1937"/>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sheetData>
  <sheetProtection/>
  <mergeCells count="47">
    <mergeCell ref="S12:V12"/>
    <mergeCell ref="W8:AG8"/>
    <mergeCell ref="W10:AG10"/>
    <mergeCell ref="Y1:AG2"/>
    <mergeCell ref="S10:V10"/>
    <mergeCell ref="S8:V8"/>
    <mergeCell ref="S11:V11"/>
    <mergeCell ref="T19:Y20"/>
    <mergeCell ref="A1:H2"/>
    <mergeCell ref="N8:P8"/>
    <mergeCell ref="E8:M8"/>
    <mergeCell ref="E10:O10"/>
    <mergeCell ref="A8:D8"/>
    <mergeCell ref="A10:D10"/>
    <mergeCell ref="Y4:AG4"/>
    <mergeCell ref="W13:AF13"/>
    <mergeCell ref="V1:X2"/>
    <mergeCell ref="H34:AG36"/>
    <mergeCell ref="H29:AG30"/>
    <mergeCell ref="A25:G30"/>
    <mergeCell ref="A17:G18"/>
    <mergeCell ref="H21:S22"/>
    <mergeCell ref="A23:G24"/>
    <mergeCell ref="H23:AG24"/>
    <mergeCell ref="H25:AG26"/>
    <mergeCell ref="H17:AG18"/>
    <mergeCell ref="H19:S20"/>
    <mergeCell ref="K47:U48"/>
    <mergeCell ref="H27:AG28"/>
    <mergeCell ref="A31:G33"/>
    <mergeCell ref="H31:AG33"/>
    <mergeCell ref="V47:AG48"/>
    <mergeCell ref="A45:J46"/>
    <mergeCell ref="A47:J50"/>
    <mergeCell ref="K45:AG46"/>
    <mergeCell ref="B38:V39"/>
    <mergeCell ref="A34:G36"/>
    <mergeCell ref="Z19:AG20"/>
    <mergeCell ref="S13:V13"/>
    <mergeCell ref="B60:V61"/>
    <mergeCell ref="T21:Y22"/>
    <mergeCell ref="Z21:AG22"/>
    <mergeCell ref="A19:G22"/>
    <mergeCell ref="A51:J58"/>
    <mergeCell ref="K49:U50"/>
    <mergeCell ref="V49:AG50"/>
    <mergeCell ref="K51:AG58"/>
  </mergeCells>
  <printOptions/>
  <pageMargins left="0.7874015748031497" right="0.7874015748031497" top="0.5905511811023623" bottom="0.5905511811023623" header="0.5118110236220472" footer="0.5118110236220472"/>
  <pageSetup blackAndWhite="1" horizontalDpi="300" verticalDpi="300" orientation="portrait" paperSize="9" r:id="rId1"/>
  <headerFooter alignWithMargins="0">
    <oddFooter>&amp;R18</oddFooter>
  </headerFooter>
</worksheet>
</file>

<file path=xl/worksheets/sheet25.xml><?xml version="1.0" encoding="utf-8"?>
<worksheet xmlns="http://schemas.openxmlformats.org/spreadsheetml/2006/main" xmlns:r="http://schemas.openxmlformats.org/officeDocument/2006/relationships">
  <sheetPr codeName="Sheet6"/>
  <dimension ref="A1:AI42"/>
  <sheetViews>
    <sheetView zoomScale="75" zoomScaleNormal="75" zoomScaleSheetLayoutView="80" zoomScalePageLayoutView="0" workbookViewId="0" topLeftCell="A1">
      <selection activeCell="D9" sqref="D9:I9"/>
    </sheetView>
  </sheetViews>
  <sheetFormatPr defaultColWidth="8.796875" defaultRowHeight="14.25"/>
  <cols>
    <col min="1" max="1" width="3.69921875" style="472" customWidth="1"/>
    <col min="2" max="7" width="4.59765625" style="472" customWidth="1"/>
    <col min="8" max="10" width="2.59765625" style="472" customWidth="1"/>
    <col min="11" max="11" width="3.59765625" style="472" customWidth="1"/>
    <col min="12" max="21" width="2.59765625" style="472" customWidth="1"/>
    <col min="22" max="23" width="1.4921875" style="472" customWidth="1"/>
    <col min="24" max="25" width="2.59765625" style="472" customWidth="1"/>
    <col min="26" max="26" width="1.59765625" style="472" customWidth="1"/>
    <col min="27" max="33" width="2.59765625" style="472" customWidth="1"/>
    <col min="34" max="34" width="2.09765625" style="472" customWidth="1"/>
    <col min="35" max="35" width="2.8984375" style="472" customWidth="1"/>
    <col min="36" max="16384" width="9" style="472" customWidth="1"/>
  </cols>
  <sheetData>
    <row r="1" spans="1:33" ht="14.25" customHeight="1">
      <c r="A1" s="470"/>
      <c r="B1" s="2083" t="s">
        <v>851</v>
      </c>
      <c r="C1" s="2084"/>
      <c r="D1" s="2084"/>
      <c r="E1" s="2084"/>
      <c r="F1" s="2085"/>
      <c r="G1" s="470"/>
      <c r="H1" s="470"/>
      <c r="I1" s="471"/>
      <c r="U1" s="473"/>
      <c r="V1" s="473"/>
      <c r="W1" s="473"/>
      <c r="X1" s="473"/>
      <c r="Y1" s="473"/>
      <c r="Z1" s="473"/>
      <c r="AA1" s="473"/>
      <c r="AB1" s="473"/>
      <c r="AC1" s="473"/>
      <c r="AD1" s="473"/>
      <c r="AE1" s="473"/>
      <c r="AF1" s="205"/>
      <c r="AG1" s="205"/>
    </row>
    <row r="2" spans="1:33" ht="13.5" customHeight="1">
      <c r="A2" s="470"/>
      <c r="B2" s="2086"/>
      <c r="C2" s="2087"/>
      <c r="D2" s="2087"/>
      <c r="E2" s="2087"/>
      <c r="F2" s="2088"/>
      <c r="G2" s="470"/>
      <c r="H2" s="470"/>
      <c r="I2" s="471"/>
      <c r="T2" s="2089" t="s">
        <v>850</v>
      </c>
      <c r="U2" s="2090"/>
      <c r="V2" s="2090"/>
      <c r="W2" s="2091"/>
      <c r="X2" s="2101"/>
      <c r="Y2" s="2101"/>
      <c r="Z2" s="2101"/>
      <c r="AA2" s="2101"/>
      <c r="AB2" s="2101"/>
      <c r="AC2" s="2101"/>
      <c r="AD2" s="2101"/>
      <c r="AE2" s="2101"/>
      <c r="AF2" s="2101"/>
      <c r="AG2" s="2101"/>
    </row>
    <row r="3" spans="1:33" ht="13.5" customHeight="1">
      <c r="A3" s="205"/>
      <c r="G3" s="205"/>
      <c r="H3" s="205"/>
      <c r="I3" s="205"/>
      <c r="T3" s="2092"/>
      <c r="U3" s="2093"/>
      <c r="V3" s="2093"/>
      <c r="W3" s="2094"/>
      <c r="X3" s="2101"/>
      <c r="Y3" s="2101"/>
      <c r="Z3" s="2101"/>
      <c r="AA3" s="2101"/>
      <c r="AB3" s="2101"/>
      <c r="AC3" s="2101"/>
      <c r="AD3" s="2101"/>
      <c r="AE3" s="2101"/>
      <c r="AF3" s="2101"/>
      <c r="AG3" s="2101"/>
    </row>
    <row r="4" spans="1:33" ht="17.25" customHeight="1">
      <c r="A4" s="474"/>
      <c r="O4" s="473"/>
      <c r="P4" s="473"/>
      <c r="Q4" s="473"/>
      <c r="R4" s="473"/>
      <c r="S4" s="473"/>
      <c r="T4" s="473"/>
      <c r="U4" s="2102" t="s">
        <v>849</v>
      </c>
      <c r="V4" s="2102"/>
      <c r="W4" s="2102"/>
      <c r="X4" s="2102"/>
      <c r="Y4" s="2103"/>
      <c r="Z4" s="2103"/>
      <c r="AA4" s="2103"/>
      <c r="AB4" s="503"/>
      <c r="AC4" s="475" t="s">
        <v>848</v>
      </c>
      <c r="AD4" s="503"/>
      <c r="AE4" s="475" t="s">
        <v>847</v>
      </c>
      <c r="AF4" s="503"/>
      <c r="AG4" s="475" t="s">
        <v>846</v>
      </c>
    </row>
    <row r="5" spans="1:33" ht="17.25" customHeight="1">
      <c r="A5" s="474"/>
      <c r="B5" s="474"/>
      <c r="C5" s="474"/>
      <c r="D5" s="474"/>
      <c r="E5" s="504"/>
      <c r="F5" s="504"/>
      <c r="G5" s="2112" t="s">
        <v>845</v>
      </c>
      <c r="H5" s="2112"/>
      <c r="I5" s="2112"/>
      <c r="J5" s="2112"/>
      <c r="K5" s="2112"/>
      <c r="L5" s="2112"/>
      <c r="M5" s="2112"/>
      <c r="N5" s="2112"/>
      <c r="O5" s="2112"/>
      <c r="P5" s="2112"/>
      <c r="Q5" s="2112"/>
      <c r="R5" s="2112"/>
      <c r="S5" s="2112"/>
      <c r="T5" s="2112"/>
      <c r="U5" s="2112"/>
      <c r="V5" s="2112"/>
      <c r="W5" s="473"/>
      <c r="X5" s="473"/>
      <c r="Y5" s="505"/>
      <c r="Z5" s="505"/>
      <c r="AA5" s="505"/>
      <c r="AB5" s="475"/>
      <c r="AC5" s="475"/>
      <c r="AD5" s="475"/>
      <c r="AE5" s="475"/>
      <c r="AF5" s="475"/>
      <c r="AG5" s="475"/>
    </row>
    <row r="6" spans="1:33" ht="17.25" customHeight="1">
      <c r="A6" s="474"/>
      <c r="B6" s="474"/>
      <c r="C6" s="474"/>
      <c r="D6" s="474"/>
      <c r="E6" s="504"/>
      <c r="F6" s="504"/>
      <c r="G6" s="2112"/>
      <c r="H6" s="2112"/>
      <c r="I6" s="2112"/>
      <c r="J6" s="2112"/>
      <c r="K6" s="2112"/>
      <c r="L6" s="2112"/>
      <c r="M6" s="2112"/>
      <c r="N6" s="2112"/>
      <c r="O6" s="2112"/>
      <c r="P6" s="2112"/>
      <c r="Q6" s="2112"/>
      <c r="R6" s="2112"/>
      <c r="S6" s="2112"/>
      <c r="T6" s="2112"/>
      <c r="U6" s="2112"/>
      <c r="V6" s="2112"/>
      <c r="W6" s="473"/>
      <c r="X6" s="473"/>
      <c r="Y6" s="474"/>
      <c r="Z6" s="474"/>
      <c r="AA6" s="474"/>
      <c r="AB6" s="205"/>
      <c r="AC6" s="205"/>
      <c r="AD6" s="205"/>
      <c r="AE6" s="205"/>
      <c r="AF6" s="205"/>
      <c r="AG6" s="205"/>
    </row>
    <row r="7" spans="1:33" ht="21" customHeight="1">
      <c r="A7" s="201"/>
      <c r="B7" s="201"/>
      <c r="C7" s="201"/>
      <c r="D7" s="476"/>
      <c r="E7" s="476"/>
      <c r="F7" s="476"/>
      <c r="G7" s="476"/>
      <c r="H7" s="476"/>
      <c r="I7" s="476"/>
      <c r="J7" s="2100">
        <f>IF('ﾃﾞｰﾀ入力'!C11=0,"",'ﾃﾞｰﾀ入力'!C11)</f>
        <v>41450</v>
      </c>
      <c r="K7" s="2100"/>
      <c r="L7" s="2100"/>
      <c r="M7" s="2100"/>
      <c r="N7" s="2100"/>
      <c r="O7" s="2100"/>
      <c r="P7" s="2100"/>
      <c r="Q7" s="2100"/>
      <c r="R7" s="2100"/>
      <c r="S7" s="2100"/>
      <c r="T7" s="477"/>
      <c r="U7" s="477"/>
      <c r="V7" s="474"/>
      <c r="W7" s="474"/>
      <c r="X7" s="474"/>
      <c r="Y7" s="474"/>
      <c r="Z7" s="474"/>
      <c r="AA7" s="474"/>
      <c r="AB7" s="205"/>
      <c r="AC7" s="205"/>
      <c r="AD7" s="205"/>
      <c r="AE7" s="205"/>
      <c r="AF7" s="205"/>
      <c r="AG7" s="205"/>
    </row>
    <row r="8" spans="6:33" ht="17.25">
      <c r="F8" s="504"/>
      <c r="G8" s="504"/>
      <c r="H8" s="504"/>
      <c r="I8" s="504"/>
      <c r="J8" s="504"/>
      <c r="K8" s="504"/>
      <c r="M8" s="205"/>
      <c r="N8" s="205"/>
      <c r="O8" s="205"/>
      <c r="P8" s="205"/>
      <c r="Q8" s="474"/>
      <c r="R8" s="474"/>
      <c r="S8" s="474"/>
      <c r="T8" s="474"/>
      <c r="U8" s="474"/>
      <c r="V8" s="474"/>
      <c r="W8" s="474"/>
      <c r="X8" s="474"/>
      <c r="Y8" s="474"/>
      <c r="Z8" s="474"/>
      <c r="AA8" s="474"/>
      <c r="AB8" s="205"/>
      <c r="AC8" s="205"/>
      <c r="AD8" s="205"/>
      <c r="AE8" s="205"/>
      <c r="AF8" s="205"/>
      <c r="AG8" s="205"/>
    </row>
    <row r="9" spans="1:33" ht="20.25" customHeight="1">
      <c r="A9" s="2095" t="s">
        <v>286</v>
      </c>
      <c r="B9" s="2095"/>
      <c r="C9" s="2095"/>
      <c r="D9" s="2121">
        <f>IF('ﾃﾞｰﾀ入力'!C23=0,"",'ﾃﾞｰﾀ入力'!C23)</f>
      </c>
      <c r="E9" s="2121"/>
      <c r="F9" s="2121"/>
      <c r="G9" s="2121"/>
      <c r="H9" s="2121"/>
      <c r="I9" s="2121"/>
      <c r="J9" s="504"/>
      <c r="K9" s="205"/>
      <c r="L9" s="2096" t="s">
        <v>844</v>
      </c>
      <c r="M9" s="2097"/>
      <c r="N9" s="2097"/>
      <c r="O9" s="2098">
        <f>IF('ﾃﾞｰﾀ入力'!C42="","",'ﾃﾞｰﾀ入力'!C42)</f>
      </c>
      <c r="P9" s="2098"/>
      <c r="Q9" s="2098"/>
      <c r="R9" s="2098"/>
      <c r="S9" s="2098"/>
      <c r="T9" s="2098"/>
      <c r="U9" s="478"/>
      <c r="V9" s="479" t="s">
        <v>1074</v>
      </c>
      <c r="W9" s="2124"/>
      <c r="X9" s="2124"/>
      <c r="Y9" s="480" t="s">
        <v>1075</v>
      </c>
      <c r="Z9" s="481" t="s">
        <v>1076</v>
      </c>
      <c r="AA9" s="2110"/>
      <c r="AB9" s="2110"/>
      <c r="AC9" s="2110"/>
      <c r="AD9" s="2110"/>
      <c r="AE9" s="2110"/>
      <c r="AF9" s="2110"/>
      <c r="AG9" s="478"/>
    </row>
    <row r="10" spans="1:33" ht="18" customHeight="1">
      <c r="A10" s="2095" t="s">
        <v>843</v>
      </c>
      <c r="B10" s="2095"/>
      <c r="C10" s="2095"/>
      <c r="D10" s="2122">
        <f>IF('ﾃﾞｰﾀ入力'!C25="","",'ﾃﾞｰﾀ入力'!C25)</f>
      </c>
      <c r="E10" s="2122"/>
      <c r="F10" s="2122"/>
      <c r="G10" s="2122"/>
      <c r="H10" s="2122"/>
      <c r="I10" s="482" t="s">
        <v>842</v>
      </c>
      <c r="J10" s="483"/>
      <c r="K10" s="205"/>
      <c r="L10" s="2097"/>
      <c r="M10" s="2097"/>
      <c r="N10" s="2097"/>
      <c r="O10" s="2099"/>
      <c r="P10" s="2099"/>
      <c r="Q10" s="2099"/>
      <c r="R10" s="2099"/>
      <c r="S10" s="2099"/>
      <c r="T10" s="2099"/>
      <c r="U10" s="484" t="s">
        <v>1077</v>
      </c>
      <c r="V10" s="2123" t="s">
        <v>1078</v>
      </c>
      <c r="W10" s="2123"/>
      <c r="X10" s="2123"/>
      <c r="Y10" s="2123"/>
      <c r="Z10" s="2123"/>
      <c r="AA10" s="2111"/>
      <c r="AB10" s="2111"/>
      <c r="AC10" s="2111"/>
      <c r="AD10" s="2111"/>
      <c r="AE10" s="2111"/>
      <c r="AF10" s="2111"/>
      <c r="AG10" s="484" t="s">
        <v>1077</v>
      </c>
    </row>
    <row r="11" spans="1:30" ht="13.5" customHeight="1">
      <c r="A11" s="205"/>
      <c r="B11" s="205"/>
      <c r="C11" s="205"/>
      <c r="D11" s="205"/>
      <c r="E11" s="205"/>
      <c r="F11" s="205"/>
      <c r="G11" s="205"/>
      <c r="H11" s="205"/>
      <c r="I11" s="205"/>
      <c r="J11" s="205"/>
      <c r="K11" s="205"/>
      <c r="L11" s="204"/>
      <c r="M11" s="202"/>
      <c r="N11" s="202"/>
      <c r="O11" s="202"/>
      <c r="P11" s="202"/>
      <c r="Q11" s="202"/>
      <c r="R11" s="202"/>
      <c r="S11" s="202"/>
      <c r="T11" s="202"/>
      <c r="U11" s="202"/>
      <c r="V11" s="202"/>
      <c r="W11" s="202"/>
      <c r="X11" s="202"/>
      <c r="Y11" s="202"/>
      <c r="Z11" s="202"/>
      <c r="AA11" s="202"/>
      <c r="AB11" s="202"/>
      <c r="AC11" s="202"/>
      <c r="AD11" s="202"/>
    </row>
    <row r="12" spans="1:33" ht="14.25">
      <c r="A12" s="205"/>
      <c r="B12" s="205"/>
      <c r="C12" s="205"/>
      <c r="D12" s="205"/>
      <c r="E12" s="205"/>
      <c r="F12" s="205"/>
      <c r="G12" s="205"/>
      <c r="H12" s="205"/>
      <c r="I12" s="205"/>
      <c r="J12" s="205"/>
      <c r="K12" s="205"/>
      <c r="L12" s="205"/>
      <c r="M12" s="205"/>
      <c r="N12" s="205"/>
      <c r="O12" s="485"/>
      <c r="P12" s="485"/>
      <c r="Q12" s="485"/>
      <c r="R12" s="485"/>
      <c r="S12" s="485"/>
      <c r="T12" s="485"/>
      <c r="U12" s="485"/>
      <c r="V12" s="485"/>
      <c r="W12" s="485"/>
      <c r="X12" s="485"/>
      <c r="Y12" s="485"/>
      <c r="Z12" s="485"/>
      <c r="AA12" s="485"/>
      <c r="AB12" s="485"/>
      <c r="AC12" s="485"/>
      <c r="AD12" s="485"/>
      <c r="AE12" s="485"/>
      <c r="AF12" s="485"/>
      <c r="AG12" s="485"/>
    </row>
    <row r="13" spans="1:33" ht="15.75" customHeight="1">
      <c r="A13" s="205"/>
      <c r="B13" s="2113" t="s">
        <v>841</v>
      </c>
      <c r="C13" s="2115" t="s">
        <v>840</v>
      </c>
      <c r="D13" s="2116"/>
      <c r="E13" s="2116"/>
      <c r="F13" s="2116"/>
      <c r="G13" s="2117"/>
      <c r="H13" s="2104" t="s">
        <v>839</v>
      </c>
      <c r="I13" s="2105"/>
      <c r="J13" s="2105"/>
      <c r="K13" s="2105"/>
      <c r="L13" s="2105"/>
      <c r="M13" s="2105"/>
      <c r="N13" s="2105"/>
      <c r="O13" s="2105"/>
      <c r="P13" s="2105"/>
      <c r="Q13" s="2105"/>
      <c r="R13" s="2105"/>
      <c r="S13" s="2105"/>
      <c r="T13" s="2105"/>
      <c r="U13" s="2105"/>
      <c r="V13" s="2105"/>
      <c r="W13" s="2105"/>
      <c r="X13" s="2105"/>
      <c r="Y13" s="2105"/>
      <c r="Z13" s="2105"/>
      <c r="AA13" s="2105"/>
      <c r="AB13" s="2105"/>
      <c r="AC13" s="2105"/>
      <c r="AD13" s="2105"/>
      <c r="AE13" s="2105"/>
      <c r="AF13" s="2105"/>
      <c r="AG13" s="2106"/>
    </row>
    <row r="14" spans="1:33" ht="14.25" customHeight="1">
      <c r="A14" s="205"/>
      <c r="B14" s="2114"/>
      <c r="C14" s="2125" t="s">
        <v>838</v>
      </c>
      <c r="D14" s="2126"/>
      <c r="E14" s="2126"/>
      <c r="F14" s="2126"/>
      <c r="G14" s="2127"/>
      <c r="H14" s="2118"/>
      <c r="I14" s="2119"/>
      <c r="J14" s="2119"/>
      <c r="K14" s="2119"/>
      <c r="L14" s="2119"/>
      <c r="M14" s="2119"/>
      <c r="N14" s="2119"/>
      <c r="O14" s="2119"/>
      <c r="P14" s="2119"/>
      <c r="Q14" s="2119"/>
      <c r="R14" s="2119"/>
      <c r="S14" s="2119"/>
      <c r="T14" s="2119"/>
      <c r="U14" s="2119"/>
      <c r="V14" s="2119"/>
      <c r="W14" s="2119"/>
      <c r="X14" s="2119"/>
      <c r="Y14" s="2119"/>
      <c r="Z14" s="2119"/>
      <c r="AA14" s="2119"/>
      <c r="AB14" s="2119"/>
      <c r="AC14" s="2119"/>
      <c r="AD14" s="2119"/>
      <c r="AE14" s="2119"/>
      <c r="AF14" s="2119"/>
      <c r="AG14" s="2120"/>
    </row>
    <row r="15" spans="1:33" ht="13.5" customHeight="1">
      <c r="A15" s="205"/>
      <c r="B15" s="2114"/>
      <c r="C15" s="2107"/>
      <c r="D15" s="2108"/>
      <c r="E15" s="2108"/>
      <c r="F15" s="2108"/>
      <c r="G15" s="2109"/>
      <c r="H15" s="2104" t="s">
        <v>837</v>
      </c>
      <c r="I15" s="2105"/>
      <c r="J15" s="2105"/>
      <c r="K15" s="2105"/>
      <c r="L15" s="2105"/>
      <c r="M15" s="2105"/>
      <c r="N15" s="2105"/>
      <c r="O15" s="2106"/>
      <c r="P15" s="2104" t="s">
        <v>836</v>
      </c>
      <c r="Q15" s="2105"/>
      <c r="R15" s="2105"/>
      <c r="S15" s="2105"/>
      <c r="T15" s="2105"/>
      <c r="U15" s="2105"/>
      <c r="V15" s="2105"/>
      <c r="W15" s="2105"/>
      <c r="X15" s="2106"/>
      <c r="Y15" s="2104" t="s">
        <v>835</v>
      </c>
      <c r="Z15" s="2105"/>
      <c r="AA15" s="2105"/>
      <c r="AB15" s="2105"/>
      <c r="AC15" s="2105"/>
      <c r="AD15" s="2105"/>
      <c r="AE15" s="2105"/>
      <c r="AF15" s="2105"/>
      <c r="AG15" s="2106"/>
    </row>
    <row r="16" spans="1:33" ht="13.5" customHeight="1">
      <c r="A16" s="205"/>
      <c r="B16" s="2114"/>
      <c r="C16" s="2107"/>
      <c r="D16" s="2108"/>
      <c r="E16" s="2108"/>
      <c r="F16" s="2108"/>
      <c r="G16" s="2109"/>
      <c r="H16" s="2107"/>
      <c r="I16" s="2108"/>
      <c r="J16" s="2108"/>
      <c r="K16" s="2108"/>
      <c r="L16" s="2108"/>
      <c r="M16" s="2108"/>
      <c r="N16" s="2108"/>
      <c r="O16" s="2109"/>
      <c r="P16" s="2107"/>
      <c r="Q16" s="2108"/>
      <c r="R16" s="2108"/>
      <c r="S16" s="2108"/>
      <c r="T16" s="2108"/>
      <c r="U16" s="2108"/>
      <c r="V16" s="2108"/>
      <c r="W16" s="2108"/>
      <c r="X16" s="2109"/>
      <c r="Y16" s="2107"/>
      <c r="Z16" s="2108"/>
      <c r="AA16" s="2108"/>
      <c r="AB16" s="2108"/>
      <c r="AC16" s="2108"/>
      <c r="AD16" s="2108"/>
      <c r="AE16" s="2108"/>
      <c r="AF16" s="2108"/>
      <c r="AG16" s="2109"/>
    </row>
    <row r="17" spans="1:33" ht="15.75" customHeight="1">
      <c r="A17" s="205"/>
      <c r="B17" s="2128"/>
      <c r="C17" s="2129"/>
      <c r="D17" s="2129"/>
      <c r="E17" s="2129"/>
      <c r="F17" s="2129"/>
      <c r="G17" s="2129"/>
      <c r="H17" s="2130"/>
      <c r="I17" s="2130"/>
      <c r="J17" s="2130"/>
      <c r="K17" s="2130"/>
      <c r="L17" s="2130"/>
      <c r="M17" s="2130"/>
      <c r="N17" s="2130"/>
      <c r="O17" s="2130"/>
      <c r="P17" s="2130"/>
      <c r="Q17" s="2130"/>
      <c r="R17" s="2130"/>
      <c r="S17" s="2130"/>
      <c r="T17" s="2130"/>
      <c r="U17" s="2130"/>
      <c r="V17" s="2130"/>
      <c r="W17" s="2130"/>
      <c r="X17" s="2130"/>
      <c r="Y17" s="2130"/>
      <c r="Z17" s="2130"/>
      <c r="AA17" s="2130"/>
      <c r="AB17" s="2130"/>
      <c r="AC17" s="2130"/>
      <c r="AD17" s="2130"/>
      <c r="AE17" s="2130"/>
      <c r="AF17" s="2130"/>
      <c r="AG17" s="2130"/>
    </row>
    <row r="18" spans="1:33" ht="27.75" customHeight="1">
      <c r="A18" s="205"/>
      <c r="B18" s="2128"/>
      <c r="C18" s="2131"/>
      <c r="D18" s="2131"/>
      <c r="E18" s="2131"/>
      <c r="F18" s="2131"/>
      <c r="G18" s="2131"/>
      <c r="H18" s="2132"/>
      <c r="I18" s="2132"/>
      <c r="J18" s="2132"/>
      <c r="K18" s="2132"/>
      <c r="L18" s="2132"/>
      <c r="M18" s="2132"/>
      <c r="N18" s="2132"/>
      <c r="O18" s="2132"/>
      <c r="P18" s="2132"/>
      <c r="Q18" s="2132"/>
      <c r="R18" s="2132"/>
      <c r="S18" s="2132"/>
      <c r="T18" s="2132"/>
      <c r="U18" s="2132"/>
      <c r="V18" s="2132"/>
      <c r="W18" s="2132"/>
      <c r="X18" s="2132"/>
      <c r="Y18" s="2132"/>
      <c r="Z18" s="2132"/>
      <c r="AA18" s="2132"/>
      <c r="AB18" s="2132"/>
      <c r="AC18" s="2132"/>
      <c r="AD18" s="2132"/>
      <c r="AE18" s="2132"/>
      <c r="AF18" s="2132"/>
      <c r="AG18" s="2132"/>
    </row>
    <row r="19" spans="1:33" ht="15.75" customHeight="1">
      <c r="A19" s="205"/>
      <c r="B19" s="2128"/>
      <c r="C19" s="2129"/>
      <c r="D19" s="2129"/>
      <c r="E19" s="2129"/>
      <c r="F19" s="2129"/>
      <c r="G19" s="2129"/>
      <c r="H19" s="2130"/>
      <c r="I19" s="2130"/>
      <c r="J19" s="2130"/>
      <c r="K19" s="2130"/>
      <c r="L19" s="2130"/>
      <c r="M19" s="2130"/>
      <c r="N19" s="2130"/>
      <c r="O19" s="2130"/>
      <c r="P19" s="2130"/>
      <c r="Q19" s="2130"/>
      <c r="R19" s="2130"/>
      <c r="S19" s="2130"/>
      <c r="T19" s="2130"/>
      <c r="U19" s="2130"/>
      <c r="V19" s="2130"/>
      <c r="W19" s="2130"/>
      <c r="X19" s="2130"/>
      <c r="Y19" s="2130"/>
      <c r="Z19" s="2130"/>
      <c r="AA19" s="2130"/>
      <c r="AB19" s="2130"/>
      <c r="AC19" s="2130"/>
      <c r="AD19" s="2130"/>
      <c r="AE19" s="2130"/>
      <c r="AF19" s="2130"/>
      <c r="AG19" s="2130"/>
    </row>
    <row r="20" spans="1:33" ht="27.75" customHeight="1">
      <c r="A20" s="205"/>
      <c r="B20" s="2128"/>
      <c r="C20" s="2131"/>
      <c r="D20" s="2131"/>
      <c r="E20" s="2131"/>
      <c r="F20" s="2131"/>
      <c r="G20" s="2131"/>
      <c r="H20" s="2132"/>
      <c r="I20" s="2132"/>
      <c r="J20" s="2132"/>
      <c r="K20" s="2132"/>
      <c r="L20" s="2132"/>
      <c r="M20" s="2132"/>
      <c r="N20" s="2132"/>
      <c r="O20" s="2132"/>
      <c r="P20" s="2132"/>
      <c r="Q20" s="2132"/>
      <c r="R20" s="2132"/>
      <c r="S20" s="2132"/>
      <c r="T20" s="2132"/>
      <c r="U20" s="2132"/>
      <c r="V20" s="2132"/>
      <c r="W20" s="2132"/>
      <c r="X20" s="2132"/>
      <c r="Y20" s="2132"/>
      <c r="Z20" s="2132"/>
      <c r="AA20" s="2132"/>
      <c r="AB20" s="2132"/>
      <c r="AC20" s="2132"/>
      <c r="AD20" s="2132"/>
      <c r="AE20" s="2132"/>
      <c r="AF20" s="2132"/>
      <c r="AG20" s="2132"/>
    </row>
    <row r="21" spans="1:33" ht="15.75" customHeight="1">
      <c r="A21" s="205"/>
      <c r="B21" s="2128"/>
      <c r="C21" s="2129"/>
      <c r="D21" s="2129"/>
      <c r="E21" s="2129"/>
      <c r="F21" s="2129"/>
      <c r="G21" s="2129"/>
      <c r="H21" s="2130"/>
      <c r="I21" s="2130"/>
      <c r="J21" s="2130"/>
      <c r="K21" s="2130"/>
      <c r="L21" s="2130"/>
      <c r="M21" s="2130"/>
      <c r="N21" s="2130"/>
      <c r="O21" s="2130"/>
      <c r="P21" s="2130"/>
      <c r="Q21" s="2130"/>
      <c r="R21" s="2130"/>
      <c r="S21" s="2130"/>
      <c r="T21" s="2130"/>
      <c r="U21" s="2130"/>
      <c r="V21" s="2130"/>
      <c r="W21" s="2130"/>
      <c r="X21" s="2130"/>
      <c r="Y21" s="2130"/>
      <c r="Z21" s="2130"/>
      <c r="AA21" s="2130"/>
      <c r="AB21" s="2130"/>
      <c r="AC21" s="2130"/>
      <c r="AD21" s="2130"/>
      <c r="AE21" s="2130"/>
      <c r="AF21" s="2130"/>
      <c r="AG21" s="2130"/>
    </row>
    <row r="22" spans="1:33" ht="27.75" customHeight="1">
      <c r="A22" s="205"/>
      <c r="B22" s="2128"/>
      <c r="C22" s="2131"/>
      <c r="D22" s="2131"/>
      <c r="E22" s="2131"/>
      <c r="F22" s="2131"/>
      <c r="G22" s="2131"/>
      <c r="H22" s="2132"/>
      <c r="I22" s="2132"/>
      <c r="J22" s="2132"/>
      <c r="K22" s="2132"/>
      <c r="L22" s="2132"/>
      <c r="M22" s="2132"/>
      <c r="N22" s="2132"/>
      <c r="O22" s="2132"/>
      <c r="P22" s="2132"/>
      <c r="Q22" s="2132"/>
      <c r="R22" s="2132"/>
      <c r="S22" s="2132"/>
      <c r="T22" s="2132"/>
      <c r="U22" s="2132"/>
      <c r="V22" s="2132"/>
      <c r="W22" s="2132"/>
      <c r="X22" s="2132"/>
      <c r="Y22" s="2132"/>
      <c r="Z22" s="2132"/>
      <c r="AA22" s="2132"/>
      <c r="AB22" s="2132"/>
      <c r="AC22" s="2132"/>
      <c r="AD22" s="2132"/>
      <c r="AE22" s="2132"/>
      <c r="AF22" s="2132"/>
      <c r="AG22" s="2132"/>
    </row>
    <row r="23" spans="1:33" ht="15.75" customHeight="1">
      <c r="A23" s="205"/>
      <c r="B23" s="2128"/>
      <c r="C23" s="2129"/>
      <c r="D23" s="2129"/>
      <c r="E23" s="2129"/>
      <c r="F23" s="2129"/>
      <c r="G23" s="2129"/>
      <c r="H23" s="2130"/>
      <c r="I23" s="2130"/>
      <c r="J23" s="2130"/>
      <c r="K23" s="2130"/>
      <c r="L23" s="2130"/>
      <c r="M23" s="2130"/>
      <c r="N23" s="2130"/>
      <c r="O23" s="2130"/>
      <c r="P23" s="2130"/>
      <c r="Q23" s="2130"/>
      <c r="R23" s="2130"/>
      <c r="S23" s="2130"/>
      <c r="T23" s="2130"/>
      <c r="U23" s="2130"/>
      <c r="V23" s="2130"/>
      <c r="W23" s="2130"/>
      <c r="X23" s="2130"/>
      <c r="Y23" s="2130"/>
      <c r="Z23" s="2130"/>
      <c r="AA23" s="2130"/>
      <c r="AB23" s="2130"/>
      <c r="AC23" s="2130"/>
      <c r="AD23" s="2130"/>
      <c r="AE23" s="2130"/>
      <c r="AF23" s="2130"/>
      <c r="AG23" s="2130"/>
    </row>
    <row r="24" spans="1:33" ht="27.75" customHeight="1">
      <c r="A24" s="205"/>
      <c r="B24" s="2128"/>
      <c r="C24" s="2131"/>
      <c r="D24" s="2131"/>
      <c r="E24" s="2131"/>
      <c r="F24" s="2131"/>
      <c r="G24" s="2131"/>
      <c r="H24" s="2132"/>
      <c r="I24" s="2132"/>
      <c r="J24" s="2132"/>
      <c r="K24" s="2132"/>
      <c r="L24" s="2132"/>
      <c r="M24" s="2132"/>
      <c r="N24" s="2132"/>
      <c r="O24" s="2132"/>
      <c r="P24" s="2132"/>
      <c r="Q24" s="2132"/>
      <c r="R24" s="2132"/>
      <c r="S24" s="2132"/>
      <c r="T24" s="2132"/>
      <c r="U24" s="2132"/>
      <c r="V24" s="2132"/>
      <c r="W24" s="2132"/>
      <c r="X24" s="2132"/>
      <c r="Y24" s="2132"/>
      <c r="Z24" s="2132"/>
      <c r="AA24" s="2132"/>
      <c r="AB24" s="2132"/>
      <c r="AC24" s="2132"/>
      <c r="AD24" s="2132"/>
      <c r="AE24" s="2132"/>
      <c r="AF24" s="2132"/>
      <c r="AG24" s="2132"/>
    </row>
    <row r="25" spans="1:33" ht="15.75" customHeight="1">
      <c r="A25" s="205"/>
      <c r="B25" s="2128"/>
      <c r="C25" s="2129"/>
      <c r="D25" s="2129"/>
      <c r="E25" s="2129"/>
      <c r="F25" s="2129"/>
      <c r="G25" s="2129"/>
      <c r="H25" s="2130"/>
      <c r="I25" s="2130"/>
      <c r="J25" s="2130"/>
      <c r="K25" s="2130"/>
      <c r="L25" s="2130"/>
      <c r="M25" s="2130"/>
      <c r="N25" s="2130"/>
      <c r="O25" s="2130"/>
      <c r="P25" s="2130"/>
      <c r="Q25" s="2130"/>
      <c r="R25" s="2130"/>
      <c r="S25" s="2130"/>
      <c r="T25" s="2130"/>
      <c r="U25" s="2130"/>
      <c r="V25" s="2130"/>
      <c r="W25" s="2130"/>
      <c r="X25" s="2130"/>
      <c r="Y25" s="2130"/>
      <c r="Z25" s="2130"/>
      <c r="AA25" s="2130"/>
      <c r="AB25" s="2130"/>
      <c r="AC25" s="2130"/>
      <c r="AD25" s="2130"/>
      <c r="AE25" s="2130"/>
      <c r="AF25" s="2130"/>
      <c r="AG25" s="2130"/>
    </row>
    <row r="26" spans="1:33" ht="27.75" customHeight="1">
      <c r="A26" s="205"/>
      <c r="B26" s="2128"/>
      <c r="C26" s="2131"/>
      <c r="D26" s="2131"/>
      <c r="E26" s="2131"/>
      <c r="F26" s="2131"/>
      <c r="G26" s="2131"/>
      <c r="H26" s="2132"/>
      <c r="I26" s="2132"/>
      <c r="J26" s="2132"/>
      <c r="K26" s="2132"/>
      <c r="L26" s="2132"/>
      <c r="M26" s="2132"/>
      <c r="N26" s="2132"/>
      <c r="O26" s="2132"/>
      <c r="P26" s="2132"/>
      <c r="Q26" s="2132"/>
      <c r="R26" s="2132"/>
      <c r="S26" s="2132"/>
      <c r="T26" s="2132"/>
      <c r="U26" s="2132"/>
      <c r="V26" s="2132"/>
      <c r="W26" s="2132"/>
      <c r="X26" s="2132"/>
      <c r="Y26" s="2132"/>
      <c r="Z26" s="2132"/>
      <c r="AA26" s="2132"/>
      <c r="AB26" s="2132"/>
      <c r="AC26" s="2132"/>
      <c r="AD26" s="2132"/>
      <c r="AE26" s="2132"/>
      <c r="AF26" s="2132"/>
      <c r="AG26" s="2132"/>
    </row>
    <row r="27" spans="1:33" ht="15.75" customHeight="1">
      <c r="A27" s="205"/>
      <c r="B27" s="2128"/>
      <c r="C27" s="2133"/>
      <c r="D27" s="2133"/>
      <c r="E27" s="2133"/>
      <c r="F27" s="2133"/>
      <c r="G27" s="2133"/>
      <c r="H27" s="2130"/>
      <c r="I27" s="2130"/>
      <c r="J27" s="2130"/>
      <c r="K27" s="2130"/>
      <c r="L27" s="2130"/>
      <c r="M27" s="2130"/>
      <c r="N27" s="2130"/>
      <c r="O27" s="2130"/>
      <c r="P27" s="2130"/>
      <c r="Q27" s="2130"/>
      <c r="R27" s="2130"/>
      <c r="S27" s="2130"/>
      <c r="T27" s="2130"/>
      <c r="U27" s="2130"/>
      <c r="V27" s="2130"/>
      <c r="W27" s="2130"/>
      <c r="X27" s="2130"/>
      <c r="Y27" s="2130"/>
      <c r="Z27" s="2130"/>
      <c r="AA27" s="2130"/>
      <c r="AB27" s="2130"/>
      <c r="AC27" s="2130"/>
      <c r="AD27" s="2130"/>
      <c r="AE27" s="2130"/>
      <c r="AF27" s="2130"/>
      <c r="AG27" s="2130"/>
    </row>
    <row r="28" spans="1:33" ht="27.75" customHeight="1">
      <c r="A28" s="205"/>
      <c r="B28" s="2128"/>
      <c r="C28" s="2131"/>
      <c r="D28" s="2131"/>
      <c r="E28" s="2131"/>
      <c r="F28" s="2131"/>
      <c r="G28" s="2131"/>
      <c r="H28" s="2132"/>
      <c r="I28" s="2132"/>
      <c r="J28" s="2132"/>
      <c r="K28" s="2132"/>
      <c r="L28" s="2132"/>
      <c r="M28" s="2132"/>
      <c r="N28" s="2132"/>
      <c r="O28" s="2132"/>
      <c r="P28" s="2132"/>
      <c r="Q28" s="2132"/>
      <c r="R28" s="2132"/>
      <c r="S28" s="2132"/>
      <c r="T28" s="2132"/>
      <c r="U28" s="2132"/>
      <c r="V28" s="2132"/>
      <c r="W28" s="2132"/>
      <c r="X28" s="2132"/>
      <c r="Y28" s="2132"/>
      <c r="Z28" s="2132"/>
      <c r="AA28" s="2132"/>
      <c r="AB28" s="2132"/>
      <c r="AC28" s="2132"/>
      <c r="AD28" s="2132"/>
      <c r="AE28" s="2132"/>
      <c r="AF28" s="2132"/>
      <c r="AG28" s="2132"/>
    </row>
    <row r="29" spans="1:33" ht="15.75" customHeight="1">
      <c r="A29" s="205"/>
      <c r="B29" s="2128"/>
      <c r="C29" s="2129"/>
      <c r="D29" s="2129"/>
      <c r="E29" s="2129"/>
      <c r="F29" s="2129"/>
      <c r="G29" s="2129"/>
      <c r="H29" s="2130"/>
      <c r="I29" s="2130"/>
      <c r="J29" s="2130"/>
      <c r="K29" s="2130"/>
      <c r="L29" s="2130"/>
      <c r="M29" s="2130"/>
      <c r="N29" s="2130"/>
      <c r="O29" s="2130"/>
      <c r="P29" s="2130"/>
      <c r="Q29" s="2130"/>
      <c r="R29" s="2130"/>
      <c r="S29" s="2130"/>
      <c r="T29" s="2130"/>
      <c r="U29" s="2130"/>
      <c r="V29" s="2130"/>
      <c r="W29" s="2130"/>
      <c r="X29" s="2130"/>
      <c r="Y29" s="2130"/>
      <c r="Z29" s="2130"/>
      <c r="AA29" s="2130"/>
      <c r="AB29" s="2130"/>
      <c r="AC29" s="2130"/>
      <c r="AD29" s="2130"/>
      <c r="AE29" s="2130"/>
      <c r="AF29" s="2130"/>
      <c r="AG29" s="2130"/>
    </row>
    <row r="30" spans="1:33" ht="27.75" customHeight="1">
      <c r="A30" s="205"/>
      <c r="B30" s="2128"/>
      <c r="C30" s="2131"/>
      <c r="D30" s="2131"/>
      <c r="E30" s="2131"/>
      <c r="F30" s="2131"/>
      <c r="G30" s="2131"/>
      <c r="H30" s="2132"/>
      <c r="I30" s="2132"/>
      <c r="J30" s="2132"/>
      <c r="K30" s="2132"/>
      <c r="L30" s="2132"/>
      <c r="M30" s="2132"/>
      <c r="N30" s="2132"/>
      <c r="O30" s="2132"/>
      <c r="P30" s="2132"/>
      <c r="Q30" s="2132"/>
      <c r="R30" s="2132"/>
      <c r="S30" s="2132"/>
      <c r="T30" s="2132"/>
      <c r="U30" s="2132"/>
      <c r="V30" s="2132"/>
      <c r="W30" s="2132"/>
      <c r="X30" s="2132"/>
      <c r="Y30" s="2132"/>
      <c r="Z30" s="2132"/>
      <c r="AA30" s="2132"/>
      <c r="AB30" s="2132"/>
      <c r="AC30" s="2132"/>
      <c r="AD30" s="2132"/>
      <c r="AE30" s="2132"/>
      <c r="AF30" s="2132"/>
      <c r="AG30" s="2132"/>
    </row>
    <row r="31" spans="1:33" ht="15.75" customHeight="1">
      <c r="A31" s="205"/>
      <c r="B31" s="2128"/>
      <c r="C31" s="2129"/>
      <c r="D31" s="2129"/>
      <c r="E31" s="2129"/>
      <c r="F31" s="2129"/>
      <c r="G31" s="2129"/>
      <c r="H31" s="2130"/>
      <c r="I31" s="2130"/>
      <c r="J31" s="2130"/>
      <c r="K31" s="2130"/>
      <c r="L31" s="2130"/>
      <c r="M31" s="2130"/>
      <c r="N31" s="2130"/>
      <c r="O31" s="2130"/>
      <c r="P31" s="2130"/>
      <c r="Q31" s="2130"/>
      <c r="R31" s="2130"/>
      <c r="S31" s="2130"/>
      <c r="T31" s="2130"/>
      <c r="U31" s="2130"/>
      <c r="V31" s="2130"/>
      <c r="W31" s="2130"/>
      <c r="X31" s="2130"/>
      <c r="Y31" s="2130"/>
      <c r="Z31" s="2130"/>
      <c r="AA31" s="2130"/>
      <c r="AB31" s="2130"/>
      <c r="AC31" s="2130"/>
      <c r="AD31" s="2130"/>
      <c r="AE31" s="2130"/>
      <c r="AF31" s="2130"/>
      <c r="AG31" s="2130"/>
    </row>
    <row r="32" spans="1:33" ht="27.75" customHeight="1">
      <c r="A32" s="205"/>
      <c r="B32" s="2128"/>
      <c r="C32" s="2131"/>
      <c r="D32" s="2131"/>
      <c r="E32" s="2131"/>
      <c r="F32" s="2131"/>
      <c r="G32" s="2131"/>
      <c r="H32" s="2132"/>
      <c r="I32" s="2132"/>
      <c r="J32" s="2132"/>
      <c r="K32" s="2132"/>
      <c r="L32" s="2132"/>
      <c r="M32" s="2132"/>
      <c r="N32" s="2132"/>
      <c r="O32" s="2132"/>
      <c r="P32" s="2132"/>
      <c r="Q32" s="2132"/>
      <c r="R32" s="2132"/>
      <c r="S32" s="2132"/>
      <c r="T32" s="2132"/>
      <c r="U32" s="2132"/>
      <c r="V32" s="2132"/>
      <c r="W32" s="2132"/>
      <c r="X32" s="2132"/>
      <c r="Y32" s="2132"/>
      <c r="Z32" s="2132"/>
      <c r="AA32" s="2132"/>
      <c r="AB32" s="2132"/>
      <c r="AC32" s="2132"/>
      <c r="AD32" s="2132"/>
      <c r="AE32" s="2132"/>
      <c r="AF32" s="2132"/>
      <c r="AG32" s="2132"/>
    </row>
    <row r="33" spans="1:33" ht="15.75" customHeight="1">
      <c r="A33" s="205"/>
      <c r="B33" s="2128"/>
      <c r="C33" s="2129"/>
      <c r="D33" s="2129"/>
      <c r="E33" s="2129"/>
      <c r="F33" s="2129"/>
      <c r="G33" s="2129"/>
      <c r="H33" s="2130"/>
      <c r="I33" s="2130"/>
      <c r="J33" s="2130"/>
      <c r="K33" s="2130"/>
      <c r="L33" s="2130"/>
      <c r="M33" s="2130"/>
      <c r="N33" s="2130"/>
      <c r="O33" s="2130"/>
      <c r="P33" s="2130"/>
      <c r="Q33" s="2130"/>
      <c r="R33" s="2130"/>
      <c r="S33" s="2130"/>
      <c r="T33" s="2130"/>
      <c r="U33" s="2130"/>
      <c r="V33" s="2130"/>
      <c r="W33" s="2130"/>
      <c r="X33" s="2130"/>
      <c r="Y33" s="2130"/>
      <c r="Z33" s="2130"/>
      <c r="AA33" s="2130"/>
      <c r="AB33" s="2130"/>
      <c r="AC33" s="2130"/>
      <c r="AD33" s="2130"/>
      <c r="AE33" s="2130"/>
      <c r="AF33" s="2130"/>
      <c r="AG33" s="2130"/>
    </row>
    <row r="34" spans="1:33" ht="27.75" customHeight="1">
      <c r="A34" s="205"/>
      <c r="B34" s="2128"/>
      <c r="C34" s="2131"/>
      <c r="D34" s="2131"/>
      <c r="E34" s="2131"/>
      <c r="F34" s="2131"/>
      <c r="G34" s="2131"/>
      <c r="H34" s="2132"/>
      <c r="I34" s="2132"/>
      <c r="J34" s="2132"/>
      <c r="K34" s="2132"/>
      <c r="L34" s="2132"/>
      <c r="M34" s="2132"/>
      <c r="N34" s="2132"/>
      <c r="O34" s="2132"/>
      <c r="P34" s="2132"/>
      <c r="Q34" s="2132"/>
      <c r="R34" s="2132"/>
      <c r="S34" s="2132"/>
      <c r="T34" s="2132"/>
      <c r="U34" s="2132"/>
      <c r="V34" s="2132"/>
      <c r="W34" s="2132"/>
      <c r="X34" s="2132"/>
      <c r="Y34" s="2132"/>
      <c r="Z34" s="2132"/>
      <c r="AA34" s="2132"/>
      <c r="AB34" s="2132"/>
      <c r="AC34" s="2132"/>
      <c r="AD34" s="2132"/>
      <c r="AE34" s="2132"/>
      <c r="AF34" s="2132"/>
      <c r="AG34" s="2132"/>
    </row>
    <row r="35" spans="1:33" ht="15.75" customHeight="1">
      <c r="A35" s="205"/>
      <c r="B35" s="2128"/>
      <c r="C35" s="2137"/>
      <c r="D35" s="2137"/>
      <c r="E35" s="2137"/>
      <c r="F35" s="2137"/>
      <c r="G35" s="2137"/>
      <c r="H35" s="2134"/>
      <c r="I35" s="2134"/>
      <c r="J35" s="2134"/>
      <c r="K35" s="2134"/>
      <c r="L35" s="2134"/>
      <c r="M35" s="2134"/>
      <c r="N35" s="2134"/>
      <c r="O35" s="2134"/>
      <c r="P35" s="2134"/>
      <c r="Q35" s="2134"/>
      <c r="R35" s="2134"/>
      <c r="S35" s="2134"/>
      <c r="T35" s="2134"/>
      <c r="U35" s="2134"/>
      <c r="V35" s="2134"/>
      <c r="W35" s="2134"/>
      <c r="X35" s="2134"/>
      <c r="Y35" s="2134"/>
      <c r="Z35" s="2134"/>
      <c r="AA35" s="2134"/>
      <c r="AB35" s="2134"/>
      <c r="AC35" s="2134"/>
      <c r="AD35" s="2134"/>
      <c r="AE35" s="2134"/>
      <c r="AF35" s="2134"/>
      <c r="AG35" s="2134"/>
    </row>
    <row r="36" spans="1:33" ht="27.75" customHeight="1">
      <c r="A36" s="205"/>
      <c r="B36" s="2128"/>
      <c r="C36" s="2138"/>
      <c r="D36" s="2138"/>
      <c r="E36" s="2138"/>
      <c r="F36" s="2138"/>
      <c r="G36" s="2138"/>
      <c r="H36" s="2134"/>
      <c r="I36" s="2134"/>
      <c r="J36" s="2134"/>
      <c r="K36" s="2134"/>
      <c r="L36" s="2134"/>
      <c r="M36" s="2134"/>
      <c r="N36" s="2134"/>
      <c r="O36" s="2134"/>
      <c r="P36" s="2134"/>
      <c r="Q36" s="2134"/>
      <c r="R36" s="2134"/>
      <c r="S36" s="2134"/>
      <c r="T36" s="2134"/>
      <c r="U36" s="2134"/>
      <c r="V36" s="2134"/>
      <c r="W36" s="2134"/>
      <c r="X36" s="2134"/>
      <c r="Y36" s="2134"/>
      <c r="Z36" s="2134"/>
      <c r="AA36" s="2134"/>
      <c r="AB36" s="2134"/>
      <c r="AC36" s="2134"/>
      <c r="AD36" s="2134"/>
      <c r="AE36" s="2134"/>
      <c r="AF36" s="2134"/>
      <c r="AG36" s="2134"/>
    </row>
    <row r="37" spans="1:33" ht="14.25">
      <c r="A37" s="486"/>
      <c r="B37" s="487"/>
      <c r="C37" s="487"/>
      <c r="D37" s="487"/>
      <c r="E37" s="487"/>
      <c r="F37" s="487"/>
      <c r="G37" s="487"/>
      <c r="H37" s="487"/>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row>
    <row r="38" spans="1:33" s="489" customFormat="1" ht="124.5" customHeight="1">
      <c r="A38" s="486"/>
      <c r="B38" s="2135" t="s">
        <v>1050</v>
      </c>
      <c r="C38" s="2135"/>
      <c r="D38" s="2135"/>
      <c r="E38" s="2135"/>
      <c r="F38" s="2135"/>
      <c r="G38" s="2135"/>
      <c r="H38" s="2135"/>
      <c r="I38" s="2135"/>
      <c r="J38" s="2135"/>
      <c r="K38" s="2135"/>
      <c r="L38" s="2135"/>
      <c r="M38" s="2135"/>
      <c r="N38" s="2135"/>
      <c r="O38" s="2135"/>
      <c r="P38" s="2135"/>
      <c r="Q38" s="2135"/>
      <c r="R38" s="2135"/>
      <c r="S38" s="2135"/>
      <c r="T38" s="2135"/>
      <c r="U38" s="2135"/>
      <c r="V38" s="2135"/>
      <c r="W38" s="2135"/>
      <c r="X38" s="2135"/>
      <c r="Y38" s="2135"/>
      <c r="Z38" s="2135"/>
      <c r="AA38" s="2135"/>
      <c r="AB38" s="2135"/>
      <c r="AC38" s="2135"/>
      <c r="AD38" s="2135"/>
      <c r="AE38" s="2135"/>
      <c r="AF38" s="2135"/>
      <c r="AG38" s="488" t="s">
        <v>834</v>
      </c>
    </row>
    <row r="39" spans="1:33" s="489" customFormat="1" ht="14.25">
      <c r="A39" s="486"/>
      <c r="B39" s="487"/>
      <c r="C39" s="203"/>
      <c r="D39" s="203"/>
      <c r="E39" s="476"/>
      <c r="F39" s="476"/>
      <c r="G39" s="476"/>
      <c r="H39" s="204"/>
      <c r="I39" s="201"/>
      <c r="J39" s="201"/>
      <c r="K39" s="488"/>
      <c r="L39" s="488"/>
      <c r="M39" s="488"/>
      <c r="N39" s="488"/>
      <c r="O39" s="488"/>
      <c r="P39" s="488"/>
      <c r="Q39" s="488"/>
      <c r="R39" s="488"/>
      <c r="S39" s="204"/>
      <c r="T39" s="201"/>
      <c r="U39" s="201"/>
      <c r="V39" s="488"/>
      <c r="W39" s="488"/>
      <c r="X39" s="488"/>
      <c r="Y39" s="488"/>
      <c r="Z39" s="488"/>
      <c r="AA39" s="488"/>
      <c r="AB39" s="488"/>
      <c r="AC39" s="201"/>
      <c r="AD39" s="201"/>
      <c r="AE39" s="488"/>
      <c r="AF39" s="488"/>
      <c r="AG39" s="488"/>
    </row>
    <row r="40" spans="1:33" s="489" customFormat="1" ht="14.25">
      <c r="A40" s="486"/>
      <c r="B40" s="487"/>
      <c r="C40" s="203"/>
      <c r="D40" s="203"/>
      <c r="E40" s="476"/>
      <c r="F40" s="476"/>
      <c r="G40" s="476"/>
      <c r="H40" s="478"/>
      <c r="I40" s="201"/>
      <c r="J40" s="201"/>
      <c r="K40" s="488"/>
      <c r="L40" s="488"/>
      <c r="M40" s="201"/>
      <c r="N40" s="201"/>
      <c r="O40" s="201"/>
      <c r="P40" s="488"/>
      <c r="Q40" s="488"/>
      <c r="R40" s="488"/>
      <c r="S40" s="488"/>
      <c r="T40" s="201"/>
      <c r="U40" s="201"/>
      <c r="V40" s="204"/>
      <c r="W40" s="204"/>
      <c r="X40" s="204"/>
      <c r="Y40" s="204"/>
      <c r="Z40" s="204"/>
      <c r="AA40" s="204"/>
      <c r="AB40" s="204"/>
      <c r="AC40" s="201"/>
      <c r="AD40" s="201"/>
      <c r="AE40" s="488"/>
      <c r="AF40" s="488"/>
      <c r="AG40" s="488"/>
    </row>
    <row r="41" spans="1:35" s="489" customFormat="1" ht="14.25">
      <c r="A41" s="486"/>
      <c r="B41" s="487"/>
      <c r="C41" s="203"/>
      <c r="D41" s="203"/>
      <c r="E41" s="476"/>
      <c r="F41" s="476"/>
      <c r="G41" s="476"/>
      <c r="H41" s="478"/>
      <c r="I41" s="201"/>
      <c r="J41" s="201"/>
      <c r="K41" s="488"/>
      <c r="L41" s="488"/>
      <c r="M41" s="201"/>
      <c r="N41" s="201"/>
      <c r="O41" s="201"/>
      <c r="P41" s="488"/>
      <c r="Q41" s="488"/>
      <c r="R41" s="488"/>
      <c r="S41" s="488"/>
      <c r="T41" s="202"/>
      <c r="U41" s="201"/>
      <c r="V41" s="204"/>
      <c r="W41" s="204"/>
      <c r="X41" s="204"/>
      <c r="Y41" s="204"/>
      <c r="Z41" s="204"/>
      <c r="AA41" s="204"/>
      <c r="AB41" s="204"/>
      <c r="AC41" s="201"/>
      <c r="AD41" s="201"/>
      <c r="AE41" s="488"/>
      <c r="AF41" s="488"/>
      <c r="AG41" s="488"/>
      <c r="AI41" s="490"/>
    </row>
    <row r="42" spans="2:23" ht="14.25">
      <c r="B42" s="491"/>
      <c r="C42" s="492"/>
      <c r="D42" s="493"/>
      <c r="E42" s="2136"/>
      <c r="F42" s="2136"/>
      <c r="G42" s="2136"/>
      <c r="H42" s="2136"/>
      <c r="V42" s="494"/>
      <c r="W42" s="494"/>
    </row>
  </sheetData>
  <sheetProtection/>
  <mergeCells count="115">
    <mergeCell ref="B38:AF38"/>
    <mergeCell ref="E42:H42"/>
    <mergeCell ref="B35:B36"/>
    <mergeCell ref="C35:G35"/>
    <mergeCell ref="H35:O35"/>
    <mergeCell ref="P35:X35"/>
    <mergeCell ref="Y35:AG35"/>
    <mergeCell ref="C36:G36"/>
    <mergeCell ref="H36:O36"/>
    <mergeCell ref="P36:X36"/>
    <mergeCell ref="Y36:AG36"/>
    <mergeCell ref="B33:B34"/>
    <mergeCell ref="C33:G33"/>
    <mergeCell ref="H33:O33"/>
    <mergeCell ref="P33:X33"/>
    <mergeCell ref="Y33:AG33"/>
    <mergeCell ref="C34:G34"/>
    <mergeCell ref="H34:O34"/>
    <mergeCell ref="P34:X34"/>
    <mergeCell ref="Y34:AG34"/>
    <mergeCell ref="Y31:AG31"/>
    <mergeCell ref="C32:G32"/>
    <mergeCell ref="H32:O32"/>
    <mergeCell ref="P32:X32"/>
    <mergeCell ref="Y32:AG32"/>
    <mergeCell ref="B31:B32"/>
    <mergeCell ref="C31:G31"/>
    <mergeCell ref="H31:O31"/>
    <mergeCell ref="P31:X31"/>
    <mergeCell ref="Y29:AG29"/>
    <mergeCell ref="C30:G30"/>
    <mergeCell ref="H30:O30"/>
    <mergeCell ref="P30:X30"/>
    <mergeCell ref="Y30:AG30"/>
    <mergeCell ref="B29:B30"/>
    <mergeCell ref="C29:G29"/>
    <mergeCell ref="H29:O29"/>
    <mergeCell ref="P29:X29"/>
    <mergeCell ref="Y27:AG27"/>
    <mergeCell ref="C28:G28"/>
    <mergeCell ref="H28:O28"/>
    <mergeCell ref="P28:X28"/>
    <mergeCell ref="Y28:AG28"/>
    <mergeCell ref="B27:B28"/>
    <mergeCell ref="C27:G27"/>
    <mergeCell ref="H27:O27"/>
    <mergeCell ref="P27:X27"/>
    <mergeCell ref="Y25:AG25"/>
    <mergeCell ref="C26:G26"/>
    <mergeCell ref="H26:O26"/>
    <mergeCell ref="P26:X26"/>
    <mergeCell ref="Y26:AG26"/>
    <mergeCell ref="B25:B26"/>
    <mergeCell ref="C25:G25"/>
    <mergeCell ref="H25:O25"/>
    <mergeCell ref="P25:X25"/>
    <mergeCell ref="Y23:AG23"/>
    <mergeCell ref="C24:G24"/>
    <mergeCell ref="H24:O24"/>
    <mergeCell ref="P24:X24"/>
    <mergeCell ref="Y24:AG24"/>
    <mergeCell ref="B23:B24"/>
    <mergeCell ref="C23:G23"/>
    <mergeCell ref="H23:O23"/>
    <mergeCell ref="P23:X23"/>
    <mergeCell ref="Y21:AG21"/>
    <mergeCell ref="C22:G22"/>
    <mergeCell ref="H22:O22"/>
    <mergeCell ref="P22:X22"/>
    <mergeCell ref="Y22:AG22"/>
    <mergeCell ref="B21:B22"/>
    <mergeCell ref="C21:G21"/>
    <mergeCell ref="H21:O21"/>
    <mergeCell ref="P21:X21"/>
    <mergeCell ref="Y19:AG19"/>
    <mergeCell ref="C20:G20"/>
    <mergeCell ref="H20:O20"/>
    <mergeCell ref="P20:X20"/>
    <mergeCell ref="Y20:AG20"/>
    <mergeCell ref="B19:B20"/>
    <mergeCell ref="C19:G19"/>
    <mergeCell ref="H19:O19"/>
    <mergeCell ref="P19:X19"/>
    <mergeCell ref="B17:B18"/>
    <mergeCell ref="C17:G17"/>
    <mergeCell ref="H17:O17"/>
    <mergeCell ref="P17:X17"/>
    <mergeCell ref="Y17:AG17"/>
    <mergeCell ref="C18:G18"/>
    <mergeCell ref="H18:O18"/>
    <mergeCell ref="P18:X18"/>
    <mergeCell ref="Y18:AG18"/>
    <mergeCell ref="B13:B16"/>
    <mergeCell ref="C13:G13"/>
    <mergeCell ref="H13:AG14"/>
    <mergeCell ref="D9:I9"/>
    <mergeCell ref="A10:C10"/>
    <mergeCell ref="D10:H10"/>
    <mergeCell ref="V10:Z10"/>
    <mergeCell ref="W9:X9"/>
    <mergeCell ref="C14:G16"/>
    <mergeCell ref="H15:O16"/>
    <mergeCell ref="X2:AG3"/>
    <mergeCell ref="U4:X4"/>
    <mergeCell ref="Y4:AA4"/>
    <mergeCell ref="Y15:AG16"/>
    <mergeCell ref="AA9:AF10"/>
    <mergeCell ref="G5:V6"/>
    <mergeCell ref="P15:X16"/>
    <mergeCell ref="B1:F2"/>
    <mergeCell ref="T2:W3"/>
    <mergeCell ref="A9:C9"/>
    <mergeCell ref="L9:N10"/>
    <mergeCell ref="O9:T10"/>
    <mergeCell ref="J7:S7"/>
  </mergeCells>
  <printOptions horizontalCentered="1"/>
  <pageMargins left="0.25" right="0.2362204724409449" top="0.61" bottom="0.5118110236220472" header="0.22" footer="0.5118110236220472"/>
  <pageSetup blackAndWhite="1" horizontalDpi="600" verticalDpi="600" orientation="portrait" paperSize="9" r:id="rId1"/>
  <headerFooter alignWithMargins="0">
    <oddFooter>&amp;R19</oddFooter>
  </headerFooter>
  <ignoredErrors>
    <ignoredError sqref="O9 D9:D10" unlockedFormula="1"/>
  </ignoredErrors>
</worksheet>
</file>

<file path=xl/worksheets/sheet3.xml><?xml version="1.0" encoding="utf-8"?>
<worksheet xmlns="http://schemas.openxmlformats.org/spreadsheetml/2006/main" xmlns:r="http://schemas.openxmlformats.org/officeDocument/2006/relationships">
  <sheetPr codeName="Sheet1">
    <tabColor indexed="10"/>
  </sheetPr>
  <dimension ref="A1:M177"/>
  <sheetViews>
    <sheetView tabSelected="1" zoomScale="75" zoomScaleNormal="75" zoomScalePageLayoutView="0" workbookViewId="0" topLeftCell="A1">
      <selection activeCell="D14" sqref="D14"/>
    </sheetView>
  </sheetViews>
  <sheetFormatPr defaultColWidth="8.59765625" defaultRowHeight="19.5" customHeight="1"/>
  <cols>
    <col min="1" max="1" width="3.8984375" style="85" customWidth="1"/>
    <col min="2" max="2" width="21.09765625" style="85" customWidth="1"/>
    <col min="3" max="3" width="58.09765625" style="223" customWidth="1"/>
    <col min="4" max="9" width="6" style="223" customWidth="1"/>
    <col min="10" max="38" width="6" style="85" customWidth="1"/>
    <col min="39" max="16384" width="8.59765625" style="85" customWidth="1"/>
  </cols>
  <sheetData>
    <row r="1" spans="1:3" ht="19.5" customHeight="1">
      <c r="A1" s="568" t="s">
        <v>184</v>
      </c>
      <c r="B1" s="569"/>
      <c r="C1" s="569"/>
    </row>
    <row r="2" spans="1:3" ht="7.5" customHeight="1">
      <c r="A2" s="13"/>
      <c r="B2" s="222"/>
      <c r="C2" s="222"/>
    </row>
    <row r="3" spans="1:3" ht="19.5" customHeight="1">
      <c r="A3" s="570" t="s">
        <v>181</v>
      </c>
      <c r="B3" s="571"/>
      <c r="C3" s="571"/>
    </row>
    <row r="4" spans="1:3" ht="19.5" customHeight="1">
      <c r="A4" s="570" t="s">
        <v>182</v>
      </c>
      <c r="B4" s="571"/>
      <c r="C4" s="571"/>
    </row>
    <row r="5" spans="1:3" ht="19.5" customHeight="1">
      <c r="A5" s="570" t="s">
        <v>183</v>
      </c>
      <c r="B5" s="571"/>
      <c r="C5" s="571"/>
    </row>
    <row r="6" spans="1:3" ht="36" customHeight="1">
      <c r="A6" s="572" t="s">
        <v>185</v>
      </c>
      <c r="B6" s="573"/>
      <c r="C6" s="573"/>
    </row>
    <row r="7" ht="19.5" customHeight="1">
      <c r="A7" s="12" t="s">
        <v>186</v>
      </c>
    </row>
    <row r="8" spans="1:3" ht="23.25" customHeight="1">
      <c r="A8" s="574" t="s">
        <v>187</v>
      </c>
      <c r="B8" s="573"/>
      <c r="C8" s="573"/>
    </row>
    <row r="9" spans="1:3" ht="36" customHeight="1">
      <c r="A9" s="574"/>
      <c r="B9" s="573"/>
      <c r="C9" s="573"/>
    </row>
    <row r="10" ht="9" customHeight="1"/>
    <row r="11" spans="1:3" ht="19.5" customHeight="1">
      <c r="A11" s="224"/>
      <c r="B11" s="225" t="s">
        <v>174</v>
      </c>
      <c r="C11" s="249">
        <f ca="1">TODAY()</f>
        <v>41450</v>
      </c>
    </row>
    <row r="12" ht="7.5" customHeight="1"/>
    <row r="13" spans="1:3" ht="19.5" customHeight="1">
      <c r="A13" s="563" t="s">
        <v>189</v>
      </c>
      <c r="B13" s="226" t="s">
        <v>190</v>
      </c>
      <c r="C13" s="250"/>
    </row>
    <row r="14" spans="1:3" ht="19.5" customHeight="1">
      <c r="A14" s="564"/>
      <c r="B14" s="227" t="s">
        <v>176</v>
      </c>
      <c r="C14" s="251"/>
    </row>
    <row r="15" spans="1:13" ht="19.5" customHeight="1">
      <c r="A15" s="564"/>
      <c r="B15" s="227" t="s">
        <v>177</v>
      </c>
      <c r="C15" s="251"/>
      <c r="J15" s="223"/>
      <c r="K15" s="223"/>
      <c r="L15" s="223"/>
      <c r="M15" s="223"/>
    </row>
    <row r="16" spans="1:3" ht="19.5" customHeight="1">
      <c r="A16" s="564"/>
      <c r="B16" s="228" t="s">
        <v>193</v>
      </c>
      <c r="C16" s="251" t="s">
        <v>989</v>
      </c>
    </row>
    <row r="17" spans="1:3" ht="19.5" customHeight="1">
      <c r="A17" s="564"/>
      <c r="B17" s="227" t="s">
        <v>276</v>
      </c>
      <c r="C17" s="251"/>
    </row>
    <row r="18" spans="1:3" ht="19.5" customHeight="1">
      <c r="A18" s="564"/>
      <c r="B18" s="227" t="s">
        <v>277</v>
      </c>
      <c r="C18" s="251" t="s">
        <v>356</v>
      </c>
    </row>
    <row r="19" spans="1:5" ht="19.5" customHeight="1">
      <c r="A19" s="564"/>
      <c r="B19" s="229" t="s">
        <v>278</v>
      </c>
      <c r="C19" s="252"/>
      <c r="E19" s="230"/>
    </row>
    <row r="20" spans="1:3" ht="19.5" customHeight="1">
      <c r="A20" s="564"/>
      <c r="B20" s="227" t="s">
        <v>279</v>
      </c>
      <c r="C20" s="251"/>
    </row>
    <row r="21" spans="1:3" ht="19.5" customHeight="1">
      <c r="A21" s="564"/>
      <c r="B21" s="227" t="s">
        <v>280</v>
      </c>
      <c r="C21" s="251" t="s">
        <v>356</v>
      </c>
    </row>
    <row r="22" spans="1:5" ht="19.5" customHeight="1">
      <c r="A22" s="564"/>
      <c r="B22" s="229" t="s">
        <v>281</v>
      </c>
      <c r="C22" s="252"/>
      <c r="E22" s="230"/>
    </row>
    <row r="23" spans="1:3" ht="19.5" customHeight="1">
      <c r="A23" s="564"/>
      <c r="B23" s="228" t="s">
        <v>192</v>
      </c>
      <c r="C23" s="251"/>
    </row>
    <row r="24" spans="1:3" ht="19.5" customHeight="1">
      <c r="A24" s="564"/>
      <c r="B24" s="228" t="s">
        <v>282</v>
      </c>
      <c r="C24" s="251"/>
    </row>
    <row r="25" spans="1:3" ht="19.5" customHeight="1">
      <c r="A25" s="564"/>
      <c r="B25" s="231" t="s">
        <v>319</v>
      </c>
      <c r="C25" s="251"/>
    </row>
    <row r="26" spans="1:3" ht="19.5" customHeight="1">
      <c r="A26" s="564"/>
      <c r="B26" s="231" t="s">
        <v>284</v>
      </c>
      <c r="C26" s="251"/>
    </row>
    <row r="27" spans="1:3" ht="19.5" customHeight="1">
      <c r="A27" s="564"/>
      <c r="B27" s="228" t="s">
        <v>241</v>
      </c>
      <c r="C27" s="251"/>
    </row>
    <row r="28" spans="1:3" ht="19.5" customHeight="1">
      <c r="A28" s="564"/>
      <c r="B28" s="231" t="s">
        <v>284</v>
      </c>
      <c r="C28" s="251"/>
    </row>
    <row r="29" spans="1:3" ht="19.5" customHeight="1">
      <c r="A29" s="564"/>
      <c r="B29" s="228" t="s">
        <v>242</v>
      </c>
      <c r="C29" s="251"/>
    </row>
    <row r="30" spans="1:3" ht="19.5" customHeight="1">
      <c r="A30" s="564"/>
      <c r="B30" s="228" t="s">
        <v>243</v>
      </c>
      <c r="C30" s="251"/>
    </row>
    <row r="31" spans="1:3" ht="19.5" customHeight="1">
      <c r="A31" s="564"/>
      <c r="B31" s="227" t="s">
        <v>244</v>
      </c>
      <c r="C31" s="251"/>
    </row>
    <row r="32" spans="1:3" ht="19.5" customHeight="1">
      <c r="A32" s="564"/>
      <c r="B32" s="228" t="s">
        <v>245</v>
      </c>
      <c r="C32" s="251"/>
    </row>
    <row r="33" spans="1:3" ht="19.5" customHeight="1">
      <c r="A33" s="564"/>
      <c r="B33" s="227" t="s">
        <v>246</v>
      </c>
      <c r="C33" s="251"/>
    </row>
    <row r="34" spans="1:3" ht="19.5" customHeight="1">
      <c r="A34" s="564"/>
      <c r="B34" s="227" t="s">
        <v>247</v>
      </c>
      <c r="C34" s="251"/>
    </row>
    <row r="35" spans="1:3" ht="19.5" customHeight="1">
      <c r="A35" s="564"/>
      <c r="B35" s="228" t="s">
        <v>250</v>
      </c>
      <c r="C35" s="251"/>
    </row>
    <row r="36" spans="1:3" ht="19.5" customHeight="1">
      <c r="A36" s="564"/>
      <c r="B36" s="227" t="s">
        <v>248</v>
      </c>
      <c r="C36" s="251"/>
    </row>
    <row r="37" spans="1:3" ht="19.5" customHeight="1">
      <c r="A37" s="564"/>
      <c r="B37" s="227" t="s">
        <v>249</v>
      </c>
      <c r="C37" s="251"/>
    </row>
    <row r="38" spans="1:3" ht="19.5" customHeight="1">
      <c r="A38" s="564"/>
      <c r="B38" s="228" t="s">
        <v>283</v>
      </c>
      <c r="C38" s="253"/>
    </row>
    <row r="39" spans="1:3" ht="19.5" customHeight="1">
      <c r="A39" s="564"/>
      <c r="B39" s="228" t="s">
        <v>172</v>
      </c>
      <c r="C39" s="253"/>
    </row>
    <row r="40" spans="1:3" ht="19.5" customHeight="1">
      <c r="A40" s="565"/>
      <c r="B40" s="232" t="s">
        <v>173</v>
      </c>
      <c r="C40" s="254"/>
    </row>
    <row r="41" ht="7.5" customHeight="1">
      <c r="C41" s="233"/>
    </row>
    <row r="42" spans="1:3" ht="19.5" customHeight="1">
      <c r="A42" s="563" t="s">
        <v>175</v>
      </c>
      <c r="B42" s="234" t="s">
        <v>259</v>
      </c>
      <c r="C42" s="247"/>
    </row>
    <row r="43" spans="1:3" ht="19.5" customHeight="1">
      <c r="A43" s="564"/>
      <c r="B43" s="227" t="s">
        <v>194</v>
      </c>
      <c r="C43" s="242"/>
    </row>
    <row r="44" spans="1:3" ht="19.5" customHeight="1">
      <c r="A44" s="564"/>
      <c r="B44" s="227" t="s">
        <v>199</v>
      </c>
      <c r="C44" s="242"/>
    </row>
    <row r="45" spans="1:13" ht="19.5" customHeight="1">
      <c r="A45" s="564"/>
      <c r="B45" s="227" t="s">
        <v>198</v>
      </c>
      <c r="C45" s="242"/>
      <c r="J45" s="223"/>
      <c r="K45" s="223"/>
      <c r="L45" s="223"/>
      <c r="M45" s="223"/>
    </row>
    <row r="46" spans="1:4" ht="19.5" customHeight="1">
      <c r="A46" s="564"/>
      <c r="B46" s="227" t="s">
        <v>195</v>
      </c>
      <c r="C46" s="242"/>
      <c r="D46" s="85"/>
    </row>
    <row r="47" spans="1:3" ht="19.5" customHeight="1">
      <c r="A47" s="564"/>
      <c r="B47" s="227" t="s">
        <v>196</v>
      </c>
      <c r="C47" s="242"/>
    </row>
    <row r="48" spans="1:3" ht="19.5" customHeight="1">
      <c r="A48" s="564"/>
      <c r="B48" s="227" t="s">
        <v>251</v>
      </c>
      <c r="C48" s="242"/>
    </row>
    <row r="49" spans="1:3" ht="19.5" customHeight="1">
      <c r="A49" s="564"/>
      <c r="B49" s="227" t="s">
        <v>252</v>
      </c>
      <c r="C49" s="242" t="s">
        <v>356</v>
      </c>
    </row>
    <row r="50" spans="1:3" ht="19.5" customHeight="1">
      <c r="A50" s="564"/>
      <c r="B50" s="229" t="s">
        <v>253</v>
      </c>
      <c r="C50" s="248"/>
    </row>
    <row r="51" spans="1:3" ht="19.5" customHeight="1">
      <c r="A51" s="564"/>
      <c r="B51" s="227" t="s">
        <v>256</v>
      </c>
      <c r="C51" s="242"/>
    </row>
    <row r="52" spans="1:3" ht="19.5" customHeight="1">
      <c r="A52" s="564"/>
      <c r="B52" s="227" t="s">
        <v>254</v>
      </c>
      <c r="C52" s="242" t="s">
        <v>356</v>
      </c>
    </row>
    <row r="53" spans="1:5" ht="19.5" customHeight="1">
      <c r="A53" s="564"/>
      <c r="B53" s="229" t="s">
        <v>255</v>
      </c>
      <c r="C53" s="248"/>
      <c r="E53" s="230"/>
    </row>
    <row r="54" spans="1:5" ht="19.5" customHeight="1">
      <c r="A54" s="564"/>
      <c r="B54" s="229" t="s">
        <v>314</v>
      </c>
      <c r="C54" s="240"/>
      <c r="E54" s="230"/>
    </row>
    <row r="55" spans="1:5" ht="19.5" customHeight="1">
      <c r="A55" s="564"/>
      <c r="B55" s="229" t="s">
        <v>312</v>
      </c>
      <c r="C55" s="240"/>
      <c r="E55" s="230"/>
    </row>
    <row r="56" spans="1:5" ht="19.5" customHeight="1">
      <c r="A56" s="564"/>
      <c r="B56" s="229" t="s">
        <v>308</v>
      </c>
      <c r="C56" s="240"/>
      <c r="E56" s="230"/>
    </row>
    <row r="57" spans="1:5" ht="19.5" customHeight="1">
      <c r="A57" s="564"/>
      <c r="B57" s="229" t="s">
        <v>309</v>
      </c>
      <c r="C57" s="240"/>
      <c r="E57" s="230"/>
    </row>
    <row r="58" spans="1:5" ht="19.5" customHeight="1">
      <c r="A58" s="564"/>
      <c r="B58" s="229" t="s">
        <v>310</v>
      </c>
      <c r="C58" s="240"/>
      <c r="E58" s="230"/>
    </row>
    <row r="59" spans="1:3" ht="19.5" customHeight="1">
      <c r="A59" s="564"/>
      <c r="B59" s="227" t="s">
        <v>223</v>
      </c>
      <c r="C59" s="242"/>
    </row>
    <row r="60" spans="1:3" ht="19.5" customHeight="1">
      <c r="A60" s="564"/>
      <c r="B60" s="231" t="s">
        <v>284</v>
      </c>
      <c r="C60" s="242"/>
    </row>
    <row r="61" spans="1:3" ht="19.5" customHeight="1">
      <c r="A61" s="564"/>
      <c r="B61" s="227" t="s">
        <v>224</v>
      </c>
      <c r="C61" s="242"/>
    </row>
    <row r="62" spans="1:3" ht="19.5" customHeight="1">
      <c r="A62" s="564"/>
      <c r="B62" s="227" t="s">
        <v>226</v>
      </c>
      <c r="C62" s="242"/>
    </row>
    <row r="63" spans="1:3" ht="19.5" customHeight="1">
      <c r="A63" s="564"/>
      <c r="B63" s="227" t="s">
        <v>228</v>
      </c>
      <c r="C63" s="242"/>
    </row>
    <row r="64" spans="1:3" ht="19.5" customHeight="1">
      <c r="A64" s="564"/>
      <c r="B64" s="227" t="s">
        <v>244</v>
      </c>
      <c r="C64" s="242"/>
    </row>
    <row r="65" spans="1:3" ht="19.5" customHeight="1">
      <c r="A65" s="564"/>
      <c r="B65" s="227" t="s">
        <v>257</v>
      </c>
      <c r="C65" s="242"/>
    </row>
    <row r="66" spans="1:3" ht="19.5" customHeight="1">
      <c r="A66" s="564"/>
      <c r="B66" s="227" t="s">
        <v>273</v>
      </c>
      <c r="C66" s="242"/>
    </row>
    <row r="67" spans="1:3" ht="19.5" customHeight="1">
      <c r="A67" s="564"/>
      <c r="B67" s="227" t="s">
        <v>244</v>
      </c>
      <c r="C67" s="242"/>
    </row>
    <row r="68" spans="1:3" ht="19.5" customHeight="1">
      <c r="A68" s="564"/>
      <c r="B68" s="228" t="s">
        <v>243</v>
      </c>
      <c r="C68" s="242"/>
    </row>
    <row r="69" spans="1:3" ht="19.5" customHeight="1">
      <c r="A69" s="564"/>
      <c r="B69" s="227" t="s">
        <v>274</v>
      </c>
      <c r="C69" s="242"/>
    </row>
    <row r="70" spans="1:3" ht="19.5" customHeight="1">
      <c r="A70" s="564"/>
      <c r="B70" s="231" t="s">
        <v>284</v>
      </c>
      <c r="C70" s="242"/>
    </row>
    <row r="71" spans="1:3" ht="19.5" customHeight="1">
      <c r="A71" s="564"/>
      <c r="B71" s="227" t="s">
        <v>275</v>
      </c>
      <c r="C71" s="242"/>
    </row>
    <row r="72" spans="1:3" ht="19.5" customHeight="1">
      <c r="A72" s="564"/>
      <c r="B72" s="231" t="s">
        <v>284</v>
      </c>
      <c r="C72" s="242"/>
    </row>
    <row r="73" spans="1:3" ht="19.5" customHeight="1">
      <c r="A73" s="564"/>
      <c r="B73" s="235" t="s">
        <v>283</v>
      </c>
      <c r="C73" s="243"/>
    </row>
    <row r="74" spans="1:3" ht="19.5" customHeight="1">
      <c r="A74" s="564"/>
      <c r="B74" s="228" t="s">
        <v>172</v>
      </c>
      <c r="C74" s="244"/>
    </row>
    <row r="75" spans="1:3" ht="19.5" customHeight="1">
      <c r="A75" s="565"/>
      <c r="B75" s="232" t="s">
        <v>173</v>
      </c>
      <c r="C75" s="245"/>
    </row>
    <row r="76" ht="7.5" customHeight="1"/>
    <row r="77" spans="1:3" ht="19.5" customHeight="1">
      <c r="A77" s="563" t="s">
        <v>258</v>
      </c>
      <c r="B77" s="234" t="s">
        <v>259</v>
      </c>
      <c r="C77" s="237"/>
    </row>
    <row r="78" spans="1:3" ht="19.5" customHeight="1">
      <c r="A78" s="566"/>
      <c r="B78" s="227" t="s">
        <v>260</v>
      </c>
      <c r="C78" s="238"/>
    </row>
    <row r="79" spans="1:3" ht="19.5" customHeight="1">
      <c r="A79" s="566"/>
      <c r="B79" s="227" t="s">
        <v>199</v>
      </c>
      <c r="C79" s="238"/>
    </row>
    <row r="80" spans="1:13" ht="19.5" customHeight="1">
      <c r="A80" s="566"/>
      <c r="B80" s="227" t="s">
        <v>198</v>
      </c>
      <c r="C80" s="238"/>
      <c r="J80" s="223"/>
      <c r="K80" s="223"/>
      <c r="L80" s="223"/>
      <c r="M80" s="223"/>
    </row>
    <row r="81" spans="1:4" ht="19.5" customHeight="1">
      <c r="A81" s="566"/>
      <c r="B81" s="227" t="s">
        <v>195</v>
      </c>
      <c r="C81" s="238"/>
      <c r="D81" s="236"/>
    </row>
    <row r="82" spans="1:3" ht="19.5" customHeight="1">
      <c r="A82" s="566"/>
      <c r="B82" s="227" t="s">
        <v>196</v>
      </c>
      <c r="C82" s="238"/>
    </row>
    <row r="83" spans="1:3" ht="19.5" customHeight="1">
      <c r="A83" s="566"/>
      <c r="B83" s="227" t="s">
        <v>251</v>
      </c>
      <c r="C83" s="238"/>
    </row>
    <row r="84" spans="1:3" ht="19.5" customHeight="1">
      <c r="A84" s="566"/>
      <c r="B84" s="227" t="s">
        <v>252</v>
      </c>
      <c r="C84" s="238" t="s">
        <v>356</v>
      </c>
    </row>
    <row r="85" spans="1:4" ht="19.5" customHeight="1">
      <c r="A85" s="566"/>
      <c r="B85" s="227" t="s">
        <v>253</v>
      </c>
      <c r="C85" s="239"/>
      <c r="D85" s="230"/>
    </row>
    <row r="86" spans="1:3" ht="19.5" customHeight="1">
      <c r="A86" s="566"/>
      <c r="B86" s="227" t="s">
        <v>256</v>
      </c>
      <c r="C86" s="238"/>
    </row>
    <row r="87" spans="1:3" ht="19.5" customHeight="1">
      <c r="A87" s="566"/>
      <c r="B87" s="227" t="s">
        <v>254</v>
      </c>
      <c r="C87" s="238" t="s">
        <v>356</v>
      </c>
    </row>
    <row r="88" spans="1:4" ht="19.5" customHeight="1">
      <c r="A88" s="566"/>
      <c r="B88" s="227" t="s">
        <v>255</v>
      </c>
      <c r="C88" s="239"/>
      <c r="D88" s="230"/>
    </row>
    <row r="89" spans="1:5" ht="19.5" customHeight="1">
      <c r="A89" s="566"/>
      <c r="B89" s="229" t="s">
        <v>314</v>
      </c>
      <c r="C89" s="240"/>
      <c r="E89" s="230"/>
    </row>
    <row r="90" spans="1:5" ht="19.5" customHeight="1">
      <c r="A90" s="566"/>
      <c r="B90" s="229" t="s">
        <v>312</v>
      </c>
      <c r="C90" s="240"/>
      <c r="E90" s="230"/>
    </row>
    <row r="91" spans="1:5" ht="19.5" customHeight="1">
      <c r="A91" s="566"/>
      <c r="B91" s="229" t="s">
        <v>308</v>
      </c>
      <c r="C91" s="240"/>
      <c r="E91" s="230"/>
    </row>
    <row r="92" spans="1:5" ht="19.5" customHeight="1">
      <c r="A92" s="566"/>
      <c r="B92" s="229" t="s">
        <v>309</v>
      </c>
      <c r="C92" s="240"/>
      <c r="E92" s="230"/>
    </row>
    <row r="93" spans="1:5" ht="19.5" customHeight="1">
      <c r="A93" s="566"/>
      <c r="B93" s="229" t="s">
        <v>310</v>
      </c>
      <c r="C93" s="240"/>
      <c r="E93" s="230"/>
    </row>
    <row r="94" spans="1:3" ht="19.5" customHeight="1">
      <c r="A94" s="566"/>
      <c r="B94" s="227" t="s">
        <v>223</v>
      </c>
      <c r="C94" s="238"/>
    </row>
    <row r="95" spans="1:3" ht="19.5" customHeight="1">
      <c r="A95" s="566"/>
      <c r="B95" s="227" t="s">
        <v>224</v>
      </c>
      <c r="C95" s="238"/>
    </row>
    <row r="96" spans="1:3" ht="19.5" customHeight="1">
      <c r="A96" s="566"/>
      <c r="B96" s="227" t="s">
        <v>226</v>
      </c>
      <c r="C96" s="238"/>
    </row>
    <row r="97" spans="1:3" ht="19.5" customHeight="1">
      <c r="A97" s="566"/>
      <c r="B97" s="227" t="s">
        <v>228</v>
      </c>
      <c r="C97" s="238"/>
    </row>
    <row r="98" spans="1:3" ht="19.5" customHeight="1">
      <c r="A98" s="566"/>
      <c r="B98" s="227" t="s">
        <v>244</v>
      </c>
      <c r="C98" s="238"/>
    </row>
    <row r="99" spans="1:3" ht="19.5" customHeight="1">
      <c r="A99" s="566"/>
      <c r="B99" s="227" t="s">
        <v>954</v>
      </c>
      <c r="C99" s="238"/>
    </row>
    <row r="100" spans="1:3" ht="19.5" customHeight="1">
      <c r="A100" s="566"/>
      <c r="B100" s="227" t="s">
        <v>273</v>
      </c>
      <c r="C100" s="238"/>
    </row>
    <row r="101" spans="1:3" ht="19.5" customHeight="1">
      <c r="A101" s="566"/>
      <c r="B101" s="227" t="s">
        <v>244</v>
      </c>
      <c r="C101" s="238"/>
    </row>
    <row r="102" spans="1:3" ht="19.5" customHeight="1">
      <c r="A102" s="566"/>
      <c r="B102" s="227" t="s">
        <v>243</v>
      </c>
      <c r="C102" s="238"/>
    </row>
    <row r="103" spans="1:5" ht="19.5" customHeight="1">
      <c r="A103" s="566"/>
      <c r="B103" s="227" t="s">
        <v>274</v>
      </c>
      <c r="C103" s="238"/>
      <c r="E103" s="85"/>
    </row>
    <row r="104" spans="1:3" ht="19.5" customHeight="1">
      <c r="A104" s="566"/>
      <c r="B104" s="231" t="s">
        <v>284</v>
      </c>
      <c r="C104" s="242"/>
    </row>
    <row r="105" spans="1:3" ht="19.5" customHeight="1">
      <c r="A105" s="566"/>
      <c r="B105" s="227" t="s">
        <v>275</v>
      </c>
      <c r="C105" s="238"/>
    </row>
    <row r="106" spans="1:3" ht="19.5" customHeight="1">
      <c r="A106" s="566"/>
      <c r="B106" s="231" t="s">
        <v>284</v>
      </c>
      <c r="C106" s="242"/>
    </row>
    <row r="107" spans="1:3" ht="19.5" customHeight="1">
      <c r="A107" s="566"/>
      <c r="B107" s="235" t="s">
        <v>283</v>
      </c>
      <c r="C107" s="243"/>
    </row>
    <row r="108" spans="1:3" ht="19.5" customHeight="1">
      <c r="A108" s="566"/>
      <c r="B108" s="228" t="s">
        <v>172</v>
      </c>
      <c r="C108" s="244"/>
    </row>
    <row r="109" spans="1:3" ht="19.5" customHeight="1">
      <c r="A109" s="567"/>
      <c r="B109" s="232" t="s">
        <v>173</v>
      </c>
      <c r="C109" s="245"/>
    </row>
    <row r="110" ht="7.5" customHeight="1"/>
    <row r="111" spans="1:3" ht="19.5" customHeight="1">
      <c r="A111" s="563" t="s">
        <v>188</v>
      </c>
      <c r="B111" s="234" t="s">
        <v>259</v>
      </c>
      <c r="C111" s="237"/>
    </row>
    <row r="112" spans="1:3" ht="19.5" customHeight="1">
      <c r="A112" s="566"/>
      <c r="B112" s="227" t="s">
        <v>260</v>
      </c>
      <c r="C112" s="238"/>
    </row>
    <row r="113" spans="1:3" ht="19.5" customHeight="1">
      <c r="A113" s="566"/>
      <c r="B113" s="227" t="s">
        <v>199</v>
      </c>
      <c r="C113" s="238"/>
    </row>
    <row r="114" spans="1:13" ht="19.5" customHeight="1">
      <c r="A114" s="566"/>
      <c r="B114" s="227" t="s">
        <v>198</v>
      </c>
      <c r="C114" s="238"/>
      <c r="J114" s="223"/>
      <c r="K114" s="223"/>
      <c r="L114" s="223"/>
      <c r="M114" s="223"/>
    </row>
    <row r="115" spans="1:4" ht="19.5" customHeight="1">
      <c r="A115" s="566"/>
      <c r="B115" s="227" t="s">
        <v>195</v>
      </c>
      <c r="C115" s="238"/>
      <c r="D115" s="236"/>
    </row>
    <row r="116" spans="1:3" ht="19.5" customHeight="1">
      <c r="A116" s="566"/>
      <c r="B116" s="227" t="s">
        <v>196</v>
      </c>
      <c r="C116" s="238"/>
    </row>
    <row r="117" spans="1:3" ht="19.5" customHeight="1">
      <c r="A117" s="566"/>
      <c r="B117" s="227" t="s">
        <v>251</v>
      </c>
      <c r="C117" s="246"/>
    </row>
    <row r="118" spans="1:3" ht="19.5" customHeight="1">
      <c r="A118" s="566"/>
      <c r="B118" s="227" t="s">
        <v>252</v>
      </c>
      <c r="C118" s="238" t="s">
        <v>356</v>
      </c>
    </row>
    <row r="119" spans="1:4" ht="19.5" customHeight="1">
      <c r="A119" s="566"/>
      <c r="B119" s="227" t="s">
        <v>253</v>
      </c>
      <c r="C119" s="239"/>
      <c r="D119" s="230"/>
    </row>
    <row r="120" spans="1:3" ht="19.5" customHeight="1">
      <c r="A120" s="566"/>
      <c r="B120" s="227" t="s">
        <v>256</v>
      </c>
      <c r="C120" s="238"/>
    </row>
    <row r="121" spans="1:3" ht="19.5" customHeight="1">
      <c r="A121" s="566"/>
      <c r="B121" s="227" t="s">
        <v>254</v>
      </c>
      <c r="C121" s="238" t="s">
        <v>356</v>
      </c>
    </row>
    <row r="122" spans="1:4" ht="19.5" customHeight="1">
      <c r="A122" s="566"/>
      <c r="B122" s="227" t="s">
        <v>255</v>
      </c>
      <c r="C122" s="239"/>
      <c r="D122" s="230"/>
    </row>
    <row r="123" spans="1:5" ht="19.5" customHeight="1">
      <c r="A123" s="566"/>
      <c r="B123" s="229" t="s">
        <v>314</v>
      </c>
      <c r="C123" s="240"/>
      <c r="E123" s="230"/>
    </row>
    <row r="124" spans="1:5" ht="19.5" customHeight="1">
      <c r="A124" s="566"/>
      <c r="B124" s="229" t="s">
        <v>312</v>
      </c>
      <c r="C124" s="240"/>
      <c r="E124" s="230"/>
    </row>
    <row r="125" spans="1:5" ht="19.5" customHeight="1">
      <c r="A125" s="566"/>
      <c r="B125" s="229" t="s">
        <v>308</v>
      </c>
      <c r="C125" s="241"/>
      <c r="E125" s="230"/>
    </row>
    <row r="126" spans="1:5" ht="19.5" customHeight="1">
      <c r="A126" s="566"/>
      <c r="B126" s="229" t="s">
        <v>309</v>
      </c>
      <c r="C126" s="241"/>
      <c r="E126" s="230"/>
    </row>
    <row r="127" spans="1:5" ht="19.5" customHeight="1">
      <c r="A127" s="566"/>
      <c r="B127" s="229" t="s">
        <v>310</v>
      </c>
      <c r="C127" s="241"/>
      <c r="E127" s="230"/>
    </row>
    <row r="128" spans="1:3" ht="19.5" customHeight="1">
      <c r="A128" s="566"/>
      <c r="B128" s="227" t="s">
        <v>223</v>
      </c>
      <c r="C128" s="238"/>
    </row>
    <row r="129" spans="1:3" ht="19.5" customHeight="1">
      <c r="A129" s="566"/>
      <c r="B129" s="227" t="s">
        <v>224</v>
      </c>
      <c r="C129" s="238"/>
    </row>
    <row r="130" spans="1:3" ht="19.5" customHeight="1">
      <c r="A130" s="566"/>
      <c r="B130" s="227" t="s">
        <v>226</v>
      </c>
      <c r="C130" s="238"/>
    </row>
    <row r="131" spans="1:3" ht="19.5" customHeight="1">
      <c r="A131" s="566"/>
      <c r="B131" s="227" t="s">
        <v>228</v>
      </c>
      <c r="C131" s="238"/>
    </row>
    <row r="132" spans="1:3" ht="19.5" customHeight="1">
      <c r="A132" s="566"/>
      <c r="B132" s="227" t="s">
        <v>244</v>
      </c>
      <c r="C132" s="238"/>
    </row>
    <row r="133" spans="1:3" ht="19.5" customHeight="1">
      <c r="A133" s="566"/>
      <c r="B133" s="227" t="s">
        <v>954</v>
      </c>
      <c r="C133" s="238"/>
    </row>
    <row r="134" spans="1:3" ht="19.5" customHeight="1">
      <c r="A134" s="566"/>
      <c r="B134" s="227" t="s">
        <v>273</v>
      </c>
      <c r="C134" s="238"/>
    </row>
    <row r="135" spans="1:3" ht="19.5" customHeight="1">
      <c r="A135" s="566"/>
      <c r="B135" s="227" t="s">
        <v>244</v>
      </c>
      <c r="C135" s="238"/>
    </row>
    <row r="136" spans="1:3" ht="19.5" customHeight="1">
      <c r="A136" s="566"/>
      <c r="B136" s="227" t="s">
        <v>243</v>
      </c>
      <c r="C136" s="238"/>
    </row>
    <row r="137" spans="1:5" ht="19.5" customHeight="1">
      <c r="A137" s="566"/>
      <c r="B137" s="227" t="s">
        <v>274</v>
      </c>
      <c r="C137" s="238"/>
      <c r="E137" s="85"/>
    </row>
    <row r="138" spans="1:3" ht="19.5" customHeight="1">
      <c r="A138" s="566"/>
      <c r="B138" s="231" t="s">
        <v>284</v>
      </c>
      <c r="C138" s="242"/>
    </row>
    <row r="139" spans="1:3" ht="19.5" customHeight="1">
      <c r="A139" s="566"/>
      <c r="B139" s="227" t="s">
        <v>275</v>
      </c>
      <c r="C139" s="238"/>
    </row>
    <row r="140" spans="1:3" ht="19.5" customHeight="1">
      <c r="A140" s="566"/>
      <c r="B140" s="231" t="s">
        <v>284</v>
      </c>
      <c r="C140" s="242"/>
    </row>
    <row r="141" spans="1:3" ht="19.5" customHeight="1">
      <c r="A141" s="566"/>
      <c r="B141" s="235" t="s">
        <v>283</v>
      </c>
      <c r="C141" s="243"/>
    </row>
    <row r="142" spans="1:3" ht="19.5" customHeight="1">
      <c r="A142" s="566"/>
      <c r="B142" s="228" t="s">
        <v>172</v>
      </c>
      <c r="C142" s="244"/>
    </row>
    <row r="143" spans="1:3" ht="19.5" customHeight="1">
      <c r="A143" s="567"/>
      <c r="B143" s="232" t="s">
        <v>173</v>
      </c>
      <c r="C143" s="245"/>
    </row>
    <row r="144" ht="7.5" customHeight="1"/>
    <row r="145" spans="1:3" ht="19.5" customHeight="1">
      <c r="A145" s="563" t="s">
        <v>178</v>
      </c>
      <c r="B145" s="234" t="s">
        <v>259</v>
      </c>
      <c r="C145" s="237"/>
    </row>
    <row r="146" spans="1:3" ht="19.5" customHeight="1">
      <c r="A146" s="566"/>
      <c r="B146" s="227" t="s">
        <v>260</v>
      </c>
      <c r="C146" s="238"/>
    </row>
    <row r="147" spans="1:3" ht="19.5" customHeight="1">
      <c r="A147" s="566"/>
      <c r="B147" s="227" t="s">
        <v>199</v>
      </c>
      <c r="C147" s="238"/>
    </row>
    <row r="148" spans="1:13" ht="19.5" customHeight="1">
      <c r="A148" s="566"/>
      <c r="B148" s="227" t="s">
        <v>198</v>
      </c>
      <c r="C148" s="238"/>
      <c r="J148" s="223"/>
      <c r="K148" s="223"/>
      <c r="L148" s="223"/>
      <c r="M148" s="223"/>
    </row>
    <row r="149" spans="1:4" ht="19.5" customHeight="1">
      <c r="A149" s="566"/>
      <c r="B149" s="227" t="s">
        <v>195</v>
      </c>
      <c r="C149" s="238"/>
      <c r="D149" s="236"/>
    </row>
    <row r="150" spans="1:3" ht="19.5" customHeight="1">
      <c r="A150" s="566"/>
      <c r="B150" s="227" t="s">
        <v>196</v>
      </c>
      <c r="C150" s="238"/>
    </row>
    <row r="151" spans="1:3" ht="19.5" customHeight="1">
      <c r="A151" s="566"/>
      <c r="B151" s="227" t="s">
        <v>251</v>
      </c>
      <c r="C151" s="238"/>
    </row>
    <row r="152" spans="1:3" ht="19.5" customHeight="1">
      <c r="A152" s="566"/>
      <c r="B152" s="227" t="s">
        <v>252</v>
      </c>
      <c r="C152" s="238" t="s">
        <v>355</v>
      </c>
    </row>
    <row r="153" spans="1:4" ht="19.5" customHeight="1">
      <c r="A153" s="566"/>
      <c r="B153" s="227" t="s">
        <v>253</v>
      </c>
      <c r="C153" s="239"/>
      <c r="D153" s="230"/>
    </row>
    <row r="154" spans="1:3" ht="19.5" customHeight="1">
      <c r="A154" s="566"/>
      <c r="B154" s="227" t="s">
        <v>256</v>
      </c>
      <c r="C154" s="238"/>
    </row>
    <row r="155" spans="1:3" ht="19.5" customHeight="1">
      <c r="A155" s="566"/>
      <c r="B155" s="227" t="s">
        <v>254</v>
      </c>
      <c r="C155" s="238" t="s">
        <v>356</v>
      </c>
    </row>
    <row r="156" spans="1:4" ht="19.5" customHeight="1">
      <c r="A156" s="566"/>
      <c r="B156" s="227" t="s">
        <v>255</v>
      </c>
      <c r="C156" s="239"/>
      <c r="D156" s="230"/>
    </row>
    <row r="157" spans="1:5" ht="19.5" customHeight="1">
      <c r="A157" s="566"/>
      <c r="B157" s="229" t="s">
        <v>314</v>
      </c>
      <c r="C157" s="240"/>
      <c r="E157" s="230"/>
    </row>
    <row r="158" spans="1:5" ht="19.5" customHeight="1">
      <c r="A158" s="566"/>
      <c r="B158" s="229" t="s">
        <v>312</v>
      </c>
      <c r="C158" s="240"/>
      <c r="E158" s="230"/>
    </row>
    <row r="159" spans="1:5" ht="19.5" customHeight="1">
      <c r="A159" s="566"/>
      <c r="B159" s="229" t="s">
        <v>308</v>
      </c>
      <c r="C159" s="240"/>
      <c r="E159" s="230"/>
    </row>
    <row r="160" spans="1:5" ht="19.5" customHeight="1">
      <c r="A160" s="566"/>
      <c r="B160" s="229" t="s">
        <v>309</v>
      </c>
      <c r="C160" s="240"/>
      <c r="E160" s="230"/>
    </row>
    <row r="161" spans="1:5" ht="19.5" customHeight="1">
      <c r="A161" s="566"/>
      <c r="B161" s="229" t="s">
        <v>310</v>
      </c>
      <c r="C161" s="240"/>
      <c r="E161" s="230"/>
    </row>
    <row r="162" spans="1:3" ht="19.5" customHeight="1">
      <c r="A162" s="566"/>
      <c r="B162" s="227" t="s">
        <v>223</v>
      </c>
      <c r="C162" s="238"/>
    </row>
    <row r="163" spans="1:3" ht="19.5" customHeight="1">
      <c r="A163" s="566"/>
      <c r="B163" s="227" t="s">
        <v>224</v>
      </c>
      <c r="C163" s="238"/>
    </row>
    <row r="164" spans="1:3" ht="19.5" customHeight="1">
      <c r="A164" s="566"/>
      <c r="B164" s="227" t="s">
        <v>226</v>
      </c>
      <c r="C164" s="238"/>
    </row>
    <row r="165" spans="1:3" ht="19.5" customHeight="1">
      <c r="A165" s="566"/>
      <c r="B165" s="227" t="s">
        <v>228</v>
      </c>
      <c r="C165" s="238"/>
    </row>
    <row r="166" spans="1:3" ht="19.5" customHeight="1">
      <c r="A166" s="566"/>
      <c r="B166" s="227" t="s">
        <v>244</v>
      </c>
      <c r="C166" s="238"/>
    </row>
    <row r="167" spans="1:3" ht="19.5" customHeight="1">
      <c r="A167" s="566"/>
      <c r="B167" s="227" t="s">
        <v>954</v>
      </c>
      <c r="C167" s="238"/>
    </row>
    <row r="168" spans="1:3" ht="19.5" customHeight="1">
      <c r="A168" s="566"/>
      <c r="B168" s="227" t="s">
        <v>273</v>
      </c>
      <c r="C168" s="238"/>
    </row>
    <row r="169" spans="1:3" ht="19.5" customHeight="1">
      <c r="A169" s="566"/>
      <c r="B169" s="227" t="s">
        <v>244</v>
      </c>
      <c r="C169" s="238"/>
    </row>
    <row r="170" spans="1:3" ht="19.5" customHeight="1">
      <c r="A170" s="566"/>
      <c r="B170" s="227" t="s">
        <v>243</v>
      </c>
      <c r="C170" s="238"/>
    </row>
    <row r="171" spans="1:5" ht="19.5" customHeight="1">
      <c r="A171" s="566"/>
      <c r="B171" s="227" t="s">
        <v>274</v>
      </c>
      <c r="C171" s="238"/>
      <c r="E171" s="85"/>
    </row>
    <row r="172" spans="1:3" ht="19.5" customHeight="1">
      <c r="A172" s="566"/>
      <c r="B172" s="231" t="s">
        <v>284</v>
      </c>
      <c r="C172" s="242"/>
    </row>
    <row r="173" spans="1:3" ht="19.5" customHeight="1">
      <c r="A173" s="566"/>
      <c r="B173" s="227" t="s">
        <v>275</v>
      </c>
      <c r="C173" s="238"/>
    </row>
    <row r="174" spans="1:3" ht="19.5" customHeight="1">
      <c r="A174" s="566"/>
      <c r="B174" s="231" t="s">
        <v>284</v>
      </c>
      <c r="C174" s="242"/>
    </row>
    <row r="175" spans="1:3" ht="19.5" customHeight="1">
      <c r="A175" s="566"/>
      <c r="B175" s="235" t="s">
        <v>283</v>
      </c>
      <c r="C175" s="243"/>
    </row>
    <row r="176" spans="1:3" ht="19.5" customHeight="1">
      <c r="A176" s="566"/>
      <c r="B176" s="228" t="s">
        <v>172</v>
      </c>
      <c r="C176" s="244"/>
    </row>
    <row r="177" spans="1:3" ht="19.5" customHeight="1">
      <c r="A177" s="567"/>
      <c r="B177" s="232" t="s">
        <v>173</v>
      </c>
      <c r="C177" s="245"/>
    </row>
    <row r="178" ht="9.75" customHeight="1"/>
  </sheetData>
  <sheetProtection/>
  <mergeCells count="12">
    <mergeCell ref="A3:C3"/>
    <mergeCell ref="A8:C8"/>
    <mergeCell ref="A42:A75"/>
    <mergeCell ref="A77:A109"/>
    <mergeCell ref="A111:A143"/>
    <mergeCell ref="A145:A177"/>
    <mergeCell ref="A13:A40"/>
    <mergeCell ref="A1:C1"/>
    <mergeCell ref="A4:C4"/>
    <mergeCell ref="A5:C5"/>
    <mergeCell ref="A6:C6"/>
    <mergeCell ref="A9:C9"/>
  </mergeCells>
  <printOptions horizontalCentered="1" verticalCentered="1"/>
  <pageMargins left="0.7874015748031497" right="0.7874015748031497" top="0.984251968503937" bottom="0.984251968503937" header="0.5118110236220472" footer="0.5118110236220472"/>
  <pageSetup fitToHeight="5" horizontalDpi="600" verticalDpi="600" orientation="portrait" paperSize="9" scale="96" r:id="rId4"/>
  <rowBreaks count="4" manualBreakCount="4">
    <brk id="40" max="2" man="1"/>
    <brk id="75" max="2" man="1"/>
    <brk id="109" max="2" man="1"/>
    <brk id="143" max="2" man="1"/>
  </rowBreaks>
  <drawing r:id="rId3"/>
  <legacyDrawing r:id="rId2"/>
</worksheet>
</file>

<file path=xl/worksheets/sheet4.xml><?xml version="1.0" encoding="utf-8"?>
<worksheet xmlns="http://schemas.openxmlformats.org/spreadsheetml/2006/main" xmlns:r="http://schemas.openxmlformats.org/officeDocument/2006/relationships">
  <dimension ref="A16:H55"/>
  <sheetViews>
    <sheetView zoomScalePageLayoutView="0" workbookViewId="0" topLeftCell="B7">
      <selection activeCell="F31" sqref="F31"/>
    </sheetView>
  </sheetViews>
  <sheetFormatPr defaultColWidth="8.796875" defaultRowHeight="14.25"/>
  <sheetData>
    <row r="16" spans="4:7" ht="17.25">
      <c r="D16" s="576" t="s">
        <v>1125</v>
      </c>
      <c r="E16" s="576"/>
      <c r="F16" s="576"/>
      <c r="G16" s="576"/>
    </row>
    <row r="24" ht="13.5">
      <c r="A24" s="495"/>
    </row>
    <row r="41" spans="1:8" ht="17.25">
      <c r="A41" s="496"/>
      <c r="B41" s="575" t="s">
        <v>205</v>
      </c>
      <c r="C41" s="575"/>
      <c r="D41" s="575"/>
      <c r="E41" s="575"/>
      <c r="F41" s="575"/>
      <c r="G41" s="575"/>
      <c r="H41" s="575"/>
    </row>
    <row r="46" spans="1:8" ht="17.25">
      <c r="A46" s="496"/>
      <c r="B46" s="575" t="s">
        <v>204</v>
      </c>
      <c r="C46" s="575"/>
      <c r="D46" s="575"/>
      <c r="E46" s="575"/>
      <c r="F46" s="575"/>
      <c r="G46" s="575"/>
      <c r="H46" s="575"/>
    </row>
    <row r="49" spans="4:7" ht="13.5">
      <c r="D49" s="577" t="s">
        <v>820</v>
      </c>
      <c r="E49" s="577"/>
      <c r="F49" s="577"/>
      <c r="G49" s="577"/>
    </row>
    <row r="51" spans="4:7" ht="13.5">
      <c r="D51" s="520"/>
      <c r="E51" s="508" t="s">
        <v>819</v>
      </c>
      <c r="F51" s="508" t="s">
        <v>818</v>
      </c>
      <c r="G51" s="508" t="s">
        <v>817</v>
      </c>
    </row>
    <row r="52" spans="4:7" ht="13.5">
      <c r="D52" s="511"/>
      <c r="E52" s="517"/>
      <c r="F52" s="517"/>
      <c r="G52" s="512"/>
    </row>
    <row r="53" spans="4:7" ht="13.5">
      <c r="D53" s="513"/>
      <c r="E53" s="518"/>
      <c r="F53" s="518"/>
      <c r="G53" s="514"/>
    </row>
    <row r="54" spans="4:7" ht="13.5">
      <c r="D54" s="513"/>
      <c r="E54" s="518"/>
      <c r="F54" s="518"/>
      <c r="G54" s="514"/>
    </row>
    <row r="55" spans="4:7" ht="13.5">
      <c r="D55" s="515"/>
      <c r="E55" s="519"/>
      <c r="F55" s="519"/>
      <c r="G55" s="516"/>
    </row>
  </sheetData>
  <sheetProtection/>
  <mergeCells count="4">
    <mergeCell ref="B46:H46"/>
    <mergeCell ref="B41:H41"/>
    <mergeCell ref="D16:G16"/>
    <mergeCell ref="D49:G49"/>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2"/>
  <dimension ref="A2:T114"/>
  <sheetViews>
    <sheetView zoomScale="70" zoomScaleNormal="70" zoomScaleSheetLayoutView="75" zoomScalePageLayoutView="0" workbookViewId="0" topLeftCell="A1">
      <selection activeCell="G11" sqref="G11"/>
    </sheetView>
  </sheetViews>
  <sheetFormatPr defaultColWidth="5" defaultRowHeight="19.5" customHeight="1"/>
  <cols>
    <col min="1" max="1" width="3.19921875" style="63" customWidth="1"/>
    <col min="2" max="16" width="5" style="63" customWidth="1"/>
    <col min="17" max="17" width="6.5" style="63" customWidth="1"/>
    <col min="18" max="18" width="5" style="63" hidden="1" customWidth="1"/>
    <col min="19" max="19" width="5.59765625" style="63" customWidth="1"/>
    <col min="20" max="16384" width="5" style="63" customWidth="1"/>
  </cols>
  <sheetData>
    <row r="2" spans="15:19" ht="19.5" customHeight="1">
      <c r="O2" s="578" t="s">
        <v>8</v>
      </c>
      <c r="P2" s="579"/>
      <c r="Q2" s="579"/>
      <c r="R2" s="579"/>
      <c r="S2" s="580"/>
    </row>
    <row r="4" spans="1:17" ht="19.5" customHeight="1">
      <c r="A4" s="581" t="s">
        <v>9</v>
      </c>
      <c r="B4" s="581"/>
      <c r="C4" s="581"/>
      <c r="D4" s="581"/>
      <c r="E4" s="581"/>
      <c r="F4" s="581"/>
      <c r="G4" s="581"/>
      <c r="H4" s="581"/>
      <c r="I4" s="581"/>
      <c r="J4" s="581"/>
      <c r="K4" s="581"/>
      <c r="L4" s="581"/>
      <c r="M4" s="581"/>
      <c r="N4" s="581"/>
      <c r="O4" s="581"/>
      <c r="P4" s="581"/>
      <c r="Q4" s="581"/>
    </row>
    <row r="5" spans="14:19" ht="19.5" customHeight="1">
      <c r="N5" s="582">
        <f>IF('ﾃﾞｰﾀ入力'!C11="","　年　月　日",'ﾃﾞｰﾀ入力'!C11)</f>
        <v>41450</v>
      </c>
      <c r="O5" s="583"/>
      <c r="P5" s="583"/>
      <c r="Q5" s="583"/>
      <c r="R5" s="583"/>
      <c r="S5" s="583"/>
    </row>
    <row r="7" spans="2:8" ht="19.5" customHeight="1">
      <c r="B7" s="584">
        <f>IF('ﾃﾞｰﾀ入力'!C23="","",'ﾃﾞｰﾀ入力'!C23)</f>
      </c>
      <c r="C7" s="584"/>
      <c r="D7" s="584"/>
      <c r="E7" s="584"/>
      <c r="F7" s="584"/>
      <c r="G7" s="584"/>
      <c r="H7" s="63" t="s">
        <v>10</v>
      </c>
    </row>
    <row r="10" spans="11:20" ht="26.25" customHeight="1">
      <c r="K10" s="63" t="s">
        <v>11</v>
      </c>
      <c r="N10" s="586">
        <f>IF('ﾃﾞｰﾀ入力'!C45="","",'ﾃﾞｰﾀ入力'!C45)</f>
      </c>
      <c r="O10" s="586"/>
      <c r="P10" s="586"/>
      <c r="Q10" s="586"/>
      <c r="R10" s="586"/>
      <c r="S10" s="586"/>
      <c r="T10" s="586"/>
    </row>
    <row r="11" spans="11:20" ht="26.25" customHeight="1">
      <c r="K11" s="63" t="s">
        <v>12</v>
      </c>
      <c r="N11" s="586">
        <f>IF('ﾃﾞｰﾀ入力'!C42="","",'ﾃﾞｰﾀ入力'!C42)</f>
      </c>
      <c r="O11" s="586"/>
      <c r="P11" s="586"/>
      <c r="Q11" s="586"/>
      <c r="R11" s="586"/>
      <c r="S11" s="586"/>
      <c r="T11" s="586"/>
    </row>
    <row r="12" spans="11:20" ht="26.25" customHeight="1">
      <c r="K12" s="63" t="s">
        <v>13</v>
      </c>
      <c r="N12" s="584">
        <f>IF('ﾃﾞｰﾀ入力'!C43="","",'ﾃﾞｰﾀ入力'!C43)</f>
      </c>
      <c r="O12" s="584"/>
      <c r="P12" s="584"/>
      <c r="Q12" s="584"/>
      <c r="R12" s="584"/>
      <c r="S12" s="584"/>
      <c r="T12" s="64" t="s">
        <v>14</v>
      </c>
    </row>
    <row r="14" ht="19.5" customHeight="1">
      <c r="B14" s="63" t="s">
        <v>15</v>
      </c>
    </row>
    <row r="15" ht="19.5" customHeight="1">
      <c r="B15" s="63" t="s">
        <v>16</v>
      </c>
    </row>
    <row r="16" ht="19.5" customHeight="1">
      <c r="B16" s="63" t="s">
        <v>17</v>
      </c>
    </row>
    <row r="17" ht="19.5" customHeight="1">
      <c r="B17" s="63" t="s">
        <v>18</v>
      </c>
    </row>
    <row r="19" spans="1:17" ht="19.5" customHeight="1">
      <c r="A19" s="587" t="s">
        <v>298</v>
      </c>
      <c r="B19" s="587"/>
      <c r="C19" s="587"/>
      <c r="D19" s="587"/>
      <c r="E19" s="587"/>
      <c r="F19" s="587"/>
      <c r="G19" s="587"/>
      <c r="H19" s="587"/>
      <c r="I19" s="587"/>
      <c r="J19" s="587"/>
      <c r="K19" s="587"/>
      <c r="L19" s="587"/>
      <c r="M19" s="587"/>
      <c r="N19" s="587"/>
      <c r="O19" s="587"/>
      <c r="P19" s="587"/>
      <c r="Q19" s="587"/>
    </row>
    <row r="21" spans="2:3" ht="24.75" customHeight="1">
      <c r="B21" s="66" t="s">
        <v>19</v>
      </c>
      <c r="C21" s="63" t="s">
        <v>20</v>
      </c>
    </row>
    <row r="22" ht="24.75" customHeight="1">
      <c r="B22" s="66"/>
    </row>
    <row r="23" spans="2:3" ht="24.75" customHeight="1">
      <c r="B23" s="66" t="s">
        <v>21</v>
      </c>
      <c r="C23" s="63" t="s">
        <v>22</v>
      </c>
    </row>
    <row r="24" ht="24.75" customHeight="1">
      <c r="B24" s="66"/>
    </row>
    <row r="25" spans="2:3" ht="24.75" customHeight="1">
      <c r="B25" s="66" t="s">
        <v>23</v>
      </c>
      <c r="C25" s="63" t="s">
        <v>24</v>
      </c>
    </row>
    <row r="26" ht="24.75" customHeight="1">
      <c r="B26" s="66"/>
    </row>
    <row r="27" spans="2:3" ht="24.75" customHeight="1">
      <c r="B27" s="66" t="s">
        <v>25</v>
      </c>
      <c r="C27" s="63" t="s">
        <v>26</v>
      </c>
    </row>
    <row r="28" ht="24.75" customHeight="1">
      <c r="B28" s="66"/>
    </row>
    <row r="29" spans="2:3" ht="24.75" customHeight="1">
      <c r="B29" s="66" t="s">
        <v>27</v>
      </c>
      <c r="C29" s="63" t="s">
        <v>28</v>
      </c>
    </row>
    <row r="30" ht="24.75" customHeight="1">
      <c r="B30" s="66"/>
    </row>
    <row r="31" spans="2:3" ht="24.75" customHeight="1">
      <c r="B31" s="66" t="s">
        <v>29</v>
      </c>
      <c r="C31" s="63" t="s">
        <v>30</v>
      </c>
    </row>
    <row r="32" spans="2:3" ht="24.75" customHeight="1">
      <c r="B32" s="66"/>
      <c r="C32" s="63" t="s">
        <v>31</v>
      </c>
    </row>
    <row r="33" ht="24.75" customHeight="1">
      <c r="B33" s="66"/>
    </row>
    <row r="34" spans="2:3" ht="24.75" customHeight="1">
      <c r="B34" s="66" t="s">
        <v>32</v>
      </c>
      <c r="C34" s="63" t="s">
        <v>33</v>
      </c>
    </row>
    <row r="35" ht="19.5" customHeight="1">
      <c r="B35" s="66"/>
    </row>
    <row r="36" ht="19.5" customHeight="1">
      <c r="B36" s="67"/>
    </row>
    <row r="37" ht="19.5" customHeight="1">
      <c r="B37" s="67"/>
    </row>
    <row r="38" ht="19.5" customHeight="1">
      <c r="B38" s="67"/>
    </row>
    <row r="39" spans="2:19" ht="19.5" customHeight="1">
      <c r="B39" s="66"/>
      <c r="O39" s="578" t="s">
        <v>34</v>
      </c>
      <c r="P39" s="579"/>
      <c r="Q39" s="579"/>
      <c r="R39" s="579"/>
      <c r="S39" s="580"/>
    </row>
    <row r="40" spans="2:19" ht="19.5" customHeight="1">
      <c r="B40" s="66"/>
      <c r="O40" s="64"/>
      <c r="P40" s="64"/>
      <c r="Q40" s="64"/>
      <c r="R40" s="64"/>
      <c r="S40" s="64"/>
    </row>
    <row r="41" spans="2:3" ht="22.5" customHeight="1">
      <c r="B41" s="66" t="s">
        <v>35</v>
      </c>
      <c r="C41" s="63" t="s">
        <v>36</v>
      </c>
    </row>
    <row r="42" spans="1:17" ht="22.5" customHeight="1">
      <c r="A42" s="68"/>
      <c r="B42" s="64"/>
      <c r="C42" s="63" t="s">
        <v>37</v>
      </c>
      <c r="D42" s="68"/>
      <c r="E42" s="68"/>
      <c r="F42" s="68"/>
      <c r="G42" s="68"/>
      <c r="H42" s="68"/>
      <c r="I42" s="68"/>
      <c r="J42" s="68"/>
      <c r="K42" s="68"/>
      <c r="L42" s="68"/>
      <c r="M42" s="68"/>
      <c r="N42" s="68"/>
      <c r="O42" s="68"/>
      <c r="P42" s="68"/>
      <c r="Q42" s="68"/>
    </row>
    <row r="43" spans="2:19" ht="22.5" customHeight="1">
      <c r="B43" s="66"/>
      <c r="N43" s="66"/>
      <c r="O43" s="66"/>
      <c r="P43" s="66"/>
      <c r="Q43" s="66"/>
      <c r="R43" s="66"/>
      <c r="S43" s="66"/>
    </row>
    <row r="44" spans="2:3" ht="22.5" customHeight="1">
      <c r="B44" s="66" t="s">
        <v>38</v>
      </c>
      <c r="C44" s="63" t="s">
        <v>39</v>
      </c>
    </row>
    <row r="45" ht="22.5" customHeight="1">
      <c r="B45" s="66"/>
    </row>
    <row r="46" spans="2:3" ht="22.5" customHeight="1">
      <c r="B46" s="66" t="s">
        <v>40</v>
      </c>
      <c r="C46" s="63" t="s">
        <v>41</v>
      </c>
    </row>
    <row r="47" ht="22.5" customHeight="1">
      <c r="B47" s="66"/>
    </row>
    <row r="48" spans="2:3" ht="22.5" customHeight="1">
      <c r="B48" s="66" t="s">
        <v>42</v>
      </c>
      <c r="C48" s="63" t="s">
        <v>43</v>
      </c>
    </row>
    <row r="49" ht="22.5" customHeight="1">
      <c r="B49" s="66"/>
    </row>
    <row r="50" spans="2:19" ht="22.5" customHeight="1">
      <c r="B50" s="66" t="s">
        <v>44</v>
      </c>
      <c r="C50" s="63" t="s">
        <v>45</v>
      </c>
      <c r="S50" s="64"/>
    </row>
    <row r="51" spans="2:3" ht="22.5" customHeight="1">
      <c r="B51" s="66"/>
      <c r="C51" s="63" t="s">
        <v>46</v>
      </c>
    </row>
    <row r="52" ht="22.5" customHeight="1">
      <c r="B52" s="66"/>
    </row>
    <row r="53" spans="2:3" ht="22.5" customHeight="1">
      <c r="B53" s="66" t="s">
        <v>47</v>
      </c>
      <c r="C53" s="63" t="s">
        <v>48</v>
      </c>
    </row>
    <row r="54" spans="2:3" ht="22.5" customHeight="1">
      <c r="B54" s="66"/>
      <c r="C54" s="63" t="s">
        <v>49</v>
      </c>
    </row>
    <row r="55" ht="22.5" customHeight="1">
      <c r="B55" s="66"/>
    </row>
    <row r="56" spans="2:3" ht="22.5" customHeight="1">
      <c r="B56" s="66" t="s">
        <v>50</v>
      </c>
      <c r="C56" s="63" t="s">
        <v>51</v>
      </c>
    </row>
    <row r="57" spans="2:3" ht="22.5" customHeight="1">
      <c r="B57" s="66"/>
      <c r="C57" s="63" t="s">
        <v>52</v>
      </c>
    </row>
    <row r="58" ht="22.5" customHeight="1">
      <c r="B58" s="66"/>
    </row>
    <row r="59" spans="1:17" ht="22.5" customHeight="1">
      <c r="A59" s="65"/>
      <c r="B59" s="66" t="s">
        <v>53</v>
      </c>
      <c r="C59" s="69" t="s">
        <v>54</v>
      </c>
      <c r="D59" s="65"/>
      <c r="E59" s="65"/>
      <c r="F59" s="65"/>
      <c r="G59" s="65"/>
      <c r="H59" s="65"/>
      <c r="I59" s="65"/>
      <c r="J59" s="65"/>
      <c r="K59" s="65"/>
      <c r="L59" s="65"/>
      <c r="M59" s="65"/>
      <c r="N59" s="65"/>
      <c r="O59" s="65"/>
      <c r="P59" s="65"/>
      <c r="Q59" s="65"/>
    </row>
    <row r="60" spans="2:3" ht="22.5" customHeight="1">
      <c r="B60" s="66"/>
      <c r="C60" s="63" t="s">
        <v>55</v>
      </c>
    </row>
    <row r="61" ht="22.5" customHeight="1">
      <c r="B61" s="66"/>
    </row>
    <row r="62" spans="2:3" ht="22.5" customHeight="1">
      <c r="B62" s="66" t="s">
        <v>56</v>
      </c>
      <c r="C62" s="63" t="s">
        <v>57</v>
      </c>
    </row>
    <row r="63" spans="2:3" ht="22.5" customHeight="1">
      <c r="B63" s="66"/>
      <c r="C63" s="63" t="s">
        <v>58</v>
      </c>
    </row>
    <row r="64" ht="22.5" customHeight="1">
      <c r="B64" s="66"/>
    </row>
    <row r="65" spans="2:3" ht="22.5" customHeight="1">
      <c r="B65" s="66" t="s">
        <v>59</v>
      </c>
      <c r="C65" s="63" t="s">
        <v>60</v>
      </c>
    </row>
    <row r="66" spans="2:3" ht="22.5" customHeight="1">
      <c r="B66" s="66"/>
      <c r="C66" s="63" t="s">
        <v>61</v>
      </c>
    </row>
    <row r="67" spans="2:3" ht="22.5" customHeight="1">
      <c r="B67" s="66"/>
      <c r="C67" s="63" t="s">
        <v>62</v>
      </c>
    </row>
    <row r="68" ht="22.5" customHeight="1">
      <c r="B68" s="66"/>
    </row>
    <row r="69" spans="2:3" ht="22.5" customHeight="1">
      <c r="B69" s="66" t="s">
        <v>63</v>
      </c>
      <c r="C69" s="63" t="s">
        <v>64</v>
      </c>
    </row>
    <row r="70" ht="22.5" customHeight="1">
      <c r="B70" s="66"/>
    </row>
    <row r="71" ht="22.5" customHeight="1">
      <c r="B71" s="66"/>
    </row>
    <row r="72" spans="2:19" ht="22.5" customHeight="1">
      <c r="B72" s="66"/>
      <c r="Q72" s="585" t="s">
        <v>65</v>
      </c>
      <c r="R72" s="585"/>
      <c r="S72" s="585"/>
    </row>
    <row r="76" spans="2:19" ht="19.5" customHeight="1">
      <c r="B76" s="66"/>
      <c r="O76" s="578" t="s">
        <v>66</v>
      </c>
      <c r="P76" s="579"/>
      <c r="Q76" s="579"/>
      <c r="R76" s="579"/>
      <c r="S76" s="580"/>
    </row>
    <row r="77" spans="2:19" ht="19.5" customHeight="1">
      <c r="B77" s="66"/>
      <c r="O77" s="64"/>
      <c r="P77" s="64"/>
      <c r="Q77" s="64"/>
      <c r="R77" s="64"/>
      <c r="S77" s="64"/>
    </row>
    <row r="78" spans="2:19" ht="21" customHeight="1">
      <c r="B78" s="70" t="s">
        <v>67</v>
      </c>
      <c r="O78" s="64"/>
      <c r="P78" s="64"/>
      <c r="Q78" s="64"/>
      <c r="R78" s="64"/>
      <c r="S78" s="64"/>
    </row>
    <row r="79" spans="2:3" ht="21" customHeight="1">
      <c r="B79" s="66" t="s">
        <v>68</v>
      </c>
      <c r="C79" s="63" t="s">
        <v>69</v>
      </c>
    </row>
    <row r="80" spans="1:17" ht="21" customHeight="1">
      <c r="A80" s="65"/>
      <c r="B80" s="64"/>
      <c r="C80" s="63" t="s">
        <v>70</v>
      </c>
      <c r="D80" s="69" t="s">
        <v>72</v>
      </c>
      <c r="E80" s="65"/>
      <c r="F80" s="65"/>
      <c r="G80" s="65"/>
      <c r="H80" s="65"/>
      <c r="I80" s="65"/>
      <c r="J80" s="65"/>
      <c r="K80" s="65"/>
      <c r="L80" s="65"/>
      <c r="M80" s="65"/>
      <c r="N80" s="65"/>
      <c r="O80" s="65"/>
      <c r="P80" s="65"/>
      <c r="Q80" s="65"/>
    </row>
    <row r="81" spans="2:19" ht="21" customHeight="1">
      <c r="B81" s="66"/>
      <c r="C81" s="63" t="s">
        <v>73</v>
      </c>
      <c r="D81" s="63" t="s">
        <v>74</v>
      </c>
      <c r="N81" s="66"/>
      <c r="O81" s="66"/>
      <c r="P81" s="66"/>
      <c r="Q81" s="66"/>
      <c r="R81" s="66"/>
      <c r="S81" s="66"/>
    </row>
    <row r="82" spans="2:4" ht="21" customHeight="1">
      <c r="B82" s="66"/>
      <c r="C82" s="63" t="s">
        <v>75</v>
      </c>
      <c r="D82" s="63" t="s">
        <v>76</v>
      </c>
    </row>
    <row r="83" spans="2:4" ht="21" customHeight="1">
      <c r="B83" s="66"/>
      <c r="C83" s="63" t="s">
        <v>77</v>
      </c>
      <c r="D83" s="63" t="s">
        <v>78</v>
      </c>
    </row>
    <row r="84" spans="2:4" ht="21" customHeight="1">
      <c r="B84" s="66"/>
      <c r="C84" s="63" t="s">
        <v>79</v>
      </c>
      <c r="D84" s="63" t="s">
        <v>80</v>
      </c>
    </row>
    <row r="85" spans="2:4" ht="21" customHeight="1">
      <c r="B85" s="66"/>
      <c r="C85" s="63" t="s">
        <v>81</v>
      </c>
      <c r="D85" s="63" t="s">
        <v>82</v>
      </c>
    </row>
    <row r="86" spans="2:4" ht="21" customHeight="1">
      <c r="B86" s="66"/>
      <c r="C86" s="63" t="s">
        <v>83</v>
      </c>
      <c r="D86" s="63" t="s">
        <v>84</v>
      </c>
    </row>
    <row r="87" spans="2:4" ht="21" customHeight="1">
      <c r="B87" s="66"/>
      <c r="C87" s="63" t="s">
        <v>85</v>
      </c>
      <c r="D87" s="63" t="s">
        <v>86</v>
      </c>
    </row>
    <row r="88" spans="2:19" ht="21" customHeight="1">
      <c r="B88" s="66"/>
      <c r="C88" s="63" t="s">
        <v>87</v>
      </c>
      <c r="D88" s="63" t="s">
        <v>88</v>
      </c>
      <c r="S88" s="64"/>
    </row>
    <row r="89" spans="2:4" ht="21" customHeight="1">
      <c r="B89" s="66"/>
      <c r="C89" s="63" t="s">
        <v>89</v>
      </c>
      <c r="D89" s="63" t="s">
        <v>90</v>
      </c>
    </row>
    <row r="90" spans="2:4" ht="21" customHeight="1">
      <c r="B90" s="66"/>
      <c r="C90" s="63" t="s">
        <v>91</v>
      </c>
      <c r="D90" s="63" t="s">
        <v>92</v>
      </c>
    </row>
    <row r="91" ht="21" customHeight="1">
      <c r="B91" s="66"/>
    </row>
    <row r="92" spans="2:3" ht="21" customHeight="1">
      <c r="B92" s="66" t="s">
        <v>93</v>
      </c>
      <c r="C92" s="63" t="s">
        <v>94</v>
      </c>
    </row>
    <row r="93" spans="2:4" ht="21" customHeight="1">
      <c r="B93" s="66"/>
      <c r="C93" s="63" t="s">
        <v>95</v>
      </c>
      <c r="D93" s="63" t="s">
        <v>96</v>
      </c>
    </row>
    <row r="94" spans="2:4" ht="21" customHeight="1">
      <c r="B94" s="66"/>
      <c r="C94" s="63" t="s">
        <v>97</v>
      </c>
      <c r="D94" s="63" t="s">
        <v>98</v>
      </c>
    </row>
    <row r="95" spans="2:4" ht="21" customHeight="1">
      <c r="B95" s="66"/>
      <c r="C95" s="63" t="s">
        <v>99</v>
      </c>
      <c r="D95" s="63" t="s">
        <v>100</v>
      </c>
    </row>
    <row r="96" spans="2:4" ht="21" customHeight="1">
      <c r="B96" s="66"/>
      <c r="C96" s="63" t="s">
        <v>101</v>
      </c>
      <c r="D96" s="63" t="s">
        <v>102</v>
      </c>
    </row>
    <row r="97" spans="1:17" ht="21" customHeight="1">
      <c r="A97" s="65"/>
      <c r="B97" s="66"/>
      <c r="C97" s="63" t="s">
        <v>103</v>
      </c>
      <c r="D97" s="69" t="s">
        <v>104</v>
      </c>
      <c r="E97" s="65"/>
      <c r="F97" s="65"/>
      <c r="G97" s="65"/>
      <c r="H97" s="65"/>
      <c r="I97" s="65"/>
      <c r="J97" s="65"/>
      <c r="K97" s="65"/>
      <c r="L97" s="65"/>
      <c r="M97" s="65"/>
      <c r="N97" s="65"/>
      <c r="O97" s="65"/>
      <c r="P97" s="65"/>
      <c r="Q97" s="65"/>
    </row>
    <row r="98" spans="2:4" ht="21" customHeight="1">
      <c r="B98" s="66"/>
      <c r="C98" s="63" t="s">
        <v>105</v>
      </c>
      <c r="D98" s="63" t="s">
        <v>106</v>
      </c>
    </row>
    <row r="99" spans="2:4" ht="21" customHeight="1">
      <c r="B99" s="66"/>
      <c r="C99" s="63" t="s">
        <v>107</v>
      </c>
      <c r="D99" s="63" t="s">
        <v>92</v>
      </c>
    </row>
    <row r="100" ht="21" customHeight="1">
      <c r="B100" s="66"/>
    </row>
    <row r="101" spans="2:3" ht="21" customHeight="1">
      <c r="B101" s="66" t="s">
        <v>108</v>
      </c>
      <c r="C101" s="63" t="s">
        <v>109</v>
      </c>
    </row>
    <row r="102" spans="2:4" ht="21" customHeight="1">
      <c r="B102" s="66"/>
      <c r="C102" s="63" t="s">
        <v>110</v>
      </c>
      <c r="D102" s="63" t="s">
        <v>111</v>
      </c>
    </row>
    <row r="103" spans="2:4" ht="21" customHeight="1">
      <c r="B103" s="66"/>
      <c r="C103" s="63" t="s">
        <v>112</v>
      </c>
      <c r="D103" s="63" t="s">
        <v>113</v>
      </c>
    </row>
    <row r="104" spans="2:4" ht="21" customHeight="1">
      <c r="B104" s="66"/>
      <c r="C104" s="63" t="s">
        <v>114</v>
      </c>
      <c r="D104" s="63" t="s">
        <v>115</v>
      </c>
    </row>
    <row r="105" spans="2:4" ht="21" customHeight="1">
      <c r="B105" s="66"/>
      <c r="C105" s="63" t="s">
        <v>116</v>
      </c>
      <c r="D105" s="63" t="s">
        <v>117</v>
      </c>
    </row>
    <row r="106" spans="2:4" ht="21" customHeight="1">
      <c r="B106" s="66"/>
      <c r="C106" s="63" t="s">
        <v>118</v>
      </c>
      <c r="D106" s="63" t="s">
        <v>119</v>
      </c>
    </row>
    <row r="107" spans="2:4" ht="21" customHeight="1">
      <c r="B107" s="66"/>
      <c r="C107" s="63" t="s">
        <v>120</v>
      </c>
      <c r="D107" s="63" t="s">
        <v>121</v>
      </c>
    </row>
    <row r="108" spans="2:4" ht="21" customHeight="1">
      <c r="B108" s="66"/>
      <c r="C108" s="63" t="s">
        <v>122</v>
      </c>
      <c r="D108" s="63" t="s">
        <v>859</v>
      </c>
    </row>
    <row r="109" spans="2:4" ht="21" customHeight="1">
      <c r="B109" s="66"/>
      <c r="C109" s="63" t="s">
        <v>860</v>
      </c>
      <c r="D109" s="63" t="s">
        <v>861</v>
      </c>
    </row>
    <row r="110" spans="2:19" ht="21" customHeight="1">
      <c r="B110" s="66"/>
      <c r="C110" s="63" t="s">
        <v>862</v>
      </c>
      <c r="D110" s="63" t="s">
        <v>863</v>
      </c>
      <c r="Q110" s="585"/>
      <c r="R110" s="585"/>
      <c r="S110" s="585"/>
    </row>
    <row r="111" spans="2:4" ht="21" customHeight="1">
      <c r="B111" s="66"/>
      <c r="C111" s="63" t="s">
        <v>864</v>
      </c>
      <c r="D111" s="63" t="s">
        <v>865</v>
      </c>
    </row>
    <row r="112" spans="2:4" ht="21" customHeight="1">
      <c r="B112" s="66"/>
      <c r="C112" s="63" t="s">
        <v>866</v>
      </c>
      <c r="D112" s="63" t="s">
        <v>867</v>
      </c>
    </row>
    <row r="113" spans="2:4" ht="21" customHeight="1">
      <c r="B113" s="66"/>
      <c r="C113" s="63" t="s">
        <v>868</v>
      </c>
      <c r="D113" s="63" t="s">
        <v>869</v>
      </c>
    </row>
    <row r="114" ht="19.5" customHeight="1">
      <c r="B114" s="66"/>
    </row>
  </sheetData>
  <sheetProtection/>
  <mergeCells count="12">
    <mergeCell ref="O39:S39"/>
    <mergeCell ref="Q72:S72"/>
    <mergeCell ref="O2:S2"/>
    <mergeCell ref="A4:Q4"/>
    <mergeCell ref="N5:S5"/>
    <mergeCell ref="B7:G7"/>
    <mergeCell ref="O76:S76"/>
    <mergeCell ref="Q110:S110"/>
    <mergeCell ref="N10:T10"/>
    <mergeCell ref="N12:S12"/>
    <mergeCell ref="A19:Q19"/>
    <mergeCell ref="N11:T11"/>
  </mergeCells>
  <conditionalFormatting sqref="L59:AZ66 L67:AA70">
    <cfRule type="cellIs" priority="1" dxfId="7" operator="equal" stopIfTrue="1">
      <formula>0</formula>
    </cfRule>
  </conditionalFormatting>
  <printOptions/>
  <pageMargins left="0.64" right="0.19" top="0.64" bottom="0.67" header="0.5118110236220472" footer="0.5118110236220472"/>
  <pageSetup horizontalDpi="600" verticalDpi="600" orientation="portrait" paperSize="9" r:id="rId1"/>
  <headerFooter alignWithMargins="0">
    <oddFooter>&amp;R&amp;P
</oddFooter>
  </headerFooter>
</worksheet>
</file>

<file path=xl/worksheets/sheet6.xml><?xml version="1.0" encoding="utf-8"?>
<worksheet xmlns="http://schemas.openxmlformats.org/spreadsheetml/2006/main" xmlns:r="http://schemas.openxmlformats.org/officeDocument/2006/relationships">
  <sheetPr codeName="Sheet3"/>
  <dimension ref="A1:S42"/>
  <sheetViews>
    <sheetView zoomScale="75" zoomScaleNormal="75" zoomScaleSheetLayoutView="70" zoomScalePageLayoutView="0" workbookViewId="0" topLeftCell="A1">
      <selection activeCell="A20" sqref="A20:S20"/>
    </sheetView>
  </sheetViews>
  <sheetFormatPr defaultColWidth="5" defaultRowHeight="19.5" customHeight="1"/>
  <cols>
    <col min="1" max="16384" width="5" style="63" customWidth="1"/>
  </cols>
  <sheetData>
    <row r="1" spans="1:19" ht="19.5" customHeight="1">
      <c r="A1" s="581" t="s">
        <v>285</v>
      </c>
      <c r="B1" s="581"/>
      <c r="C1" s="581"/>
      <c r="D1" s="581"/>
      <c r="E1" s="581"/>
      <c r="F1" s="581"/>
      <c r="G1" s="581"/>
      <c r="H1" s="581"/>
      <c r="I1" s="581"/>
      <c r="J1" s="581"/>
      <c r="K1" s="581"/>
      <c r="L1" s="581"/>
      <c r="M1" s="581"/>
      <c r="N1" s="581"/>
      <c r="O1" s="581"/>
      <c r="P1" s="581"/>
      <c r="Q1" s="581"/>
      <c r="R1" s="581"/>
      <c r="S1" s="581"/>
    </row>
    <row r="3" spans="11:19" ht="19.5" customHeight="1">
      <c r="K3" s="9"/>
      <c r="L3" s="9"/>
      <c r="M3" s="9"/>
      <c r="N3" s="9"/>
      <c r="O3" s="9"/>
      <c r="P3" s="599">
        <f>IF('ﾃﾞｰﾀ入力'!C11="","　年　月　日",'ﾃﾞｰﾀ入力'!C11)</f>
        <v>41450</v>
      </c>
      <c r="Q3" s="600"/>
      <c r="R3" s="600"/>
      <c r="S3" s="600"/>
    </row>
    <row r="4" spans="11:19" ht="19.5" customHeight="1">
      <c r="K4" s="9"/>
      <c r="L4" s="9"/>
      <c r="M4" s="9"/>
      <c r="N4" s="9"/>
      <c r="O4" s="9"/>
      <c r="P4" s="9"/>
      <c r="Q4" s="9"/>
      <c r="R4" s="9"/>
      <c r="S4" s="9"/>
    </row>
    <row r="5" spans="2:19" ht="19.5" customHeight="1">
      <c r="B5" s="597" t="s">
        <v>286</v>
      </c>
      <c r="C5" s="597"/>
      <c r="D5" s="597"/>
      <c r="E5" s="592">
        <f>IF('ﾃﾞｰﾀ入力'!C23="","",'ﾃﾞｰﾀ入力'!C23)</f>
      </c>
      <c r="F5" s="593"/>
      <c r="G5" s="593"/>
      <c r="H5" s="593"/>
      <c r="I5" s="593"/>
      <c r="J5" s="593"/>
      <c r="K5" s="9"/>
      <c r="L5" s="9"/>
      <c r="M5" s="9"/>
      <c r="N5" s="9"/>
      <c r="O5" s="9"/>
      <c r="P5" s="9"/>
      <c r="Q5" s="9"/>
      <c r="R5" s="9"/>
      <c r="S5" s="9"/>
    </row>
    <row r="6" spans="2:19" ht="19.5" customHeight="1">
      <c r="B6" s="9"/>
      <c r="C6" s="9"/>
      <c r="D6" s="9"/>
      <c r="K6" s="9"/>
      <c r="L6" s="9"/>
      <c r="M6" s="9"/>
      <c r="N6" s="9"/>
      <c r="O6" s="9"/>
      <c r="P6" s="9"/>
      <c r="Q6" s="9"/>
      <c r="R6" s="9"/>
      <c r="S6" s="9"/>
    </row>
    <row r="7" spans="2:19" ht="19.5" customHeight="1">
      <c r="B7" s="597" t="s">
        <v>287</v>
      </c>
      <c r="C7" s="597"/>
      <c r="D7" s="597"/>
      <c r="E7" s="594">
        <f>IF('ﾃﾞｰﾀ入力'!C25="","",'ﾃﾞｰﾀ入力'!C25)</f>
      </c>
      <c r="F7" s="595"/>
      <c r="G7" s="595"/>
      <c r="H7" s="595"/>
      <c r="I7" s="595"/>
      <c r="J7" s="8" t="s">
        <v>180</v>
      </c>
      <c r="K7" s="9"/>
      <c r="L7" s="9"/>
      <c r="M7" s="9"/>
      <c r="N7" s="9"/>
      <c r="O7" s="9"/>
      <c r="P7" s="9"/>
      <c r="Q7" s="9"/>
      <c r="R7" s="9"/>
      <c r="S7" s="9"/>
    </row>
    <row r="8" spans="11:19" ht="19.5" customHeight="1">
      <c r="K8" s="9"/>
      <c r="L8" s="9"/>
      <c r="M8" s="9"/>
      <c r="N8" s="9"/>
      <c r="O8" s="9"/>
      <c r="P8" s="9"/>
      <c r="Q8" s="9"/>
      <c r="R8" s="9"/>
      <c r="S8" s="9"/>
    </row>
    <row r="9" spans="11:19" ht="19.5" customHeight="1">
      <c r="K9" s="597" t="s">
        <v>288</v>
      </c>
      <c r="L9" s="597"/>
      <c r="M9" s="597"/>
      <c r="N9" s="596">
        <f>IF('ﾃﾞｰﾀ入力'!C42="","",'ﾃﾞｰﾀ入力'!C42)</f>
      </c>
      <c r="O9" s="596"/>
      <c r="P9" s="596"/>
      <c r="Q9" s="596"/>
      <c r="R9" s="596"/>
      <c r="S9" s="596"/>
    </row>
    <row r="10" spans="11:19" ht="19.5" customHeight="1">
      <c r="K10" s="9"/>
      <c r="L10" s="9"/>
      <c r="M10" s="9"/>
      <c r="N10" s="9"/>
      <c r="O10" s="9"/>
      <c r="P10" s="9"/>
      <c r="Q10" s="9"/>
      <c r="R10" s="9"/>
      <c r="S10" s="9"/>
    </row>
    <row r="11" spans="11:19" ht="19.5" customHeight="1">
      <c r="K11" s="597" t="s">
        <v>289</v>
      </c>
      <c r="L11" s="597"/>
      <c r="M11" s="597"/>
      <c r="N11" s="596">
        <f>IF('ﾃﾞｰﾀ入力'!C43="","",'ﾃﾞｰﾀ入力'!C43)</f>
      </c>
      <c r="O11" s="596"/>
      <c r="P11" s="596"/>
      <c r="Q11" s="596"/>
      <c r="R11" s="596"/>
      <c r="S11" s="10" t="s">
        <v>871</v>
      </c>
    </row>
    <row r="12" spans="11:19" ht="19.5" customHeight="1">
      <c r="K12" s="9"/>
      <c r="L12" s="9"/>
      <c r="M12" s="9"/>
      <c r="N12" s="9"/>
      <c r="O12" s="9"/>
      <c r="P12" s="9"/>
      <c r="Q12" s="9"/>
      <c r="R12" s="9"/>
      <c r="S12" s="9"/>
    </row>
    <row r="13" spans="11:19" ht="19.5" customHeight="1">
      <c r="K13" s="597" t="s">
        <v>293</v>
      </c>
      <c r="L13" s="597"/>
      <c r="M13" s="597"/>
      <c r="N13" s="9"/>
      <c r="O13" s="11"/>
      <c r="P13" s="11"/>
      <c r="Q13" s="11"/>
      <c r="R13" s="11"/>
      <c r="S13" s="9"/>
    </row>
    <row r="14" spans="11:19" ht="19.5" customHeight="1">
      <c r="K14" s="598" t="s">
        <v>294</v>
      </c>
      <c r="L14" s="598"/>
      <c r="M14" s="598"/>
      <c r="N14" s="596">
        <f>IF('ﾃﾞｰﾀ入力'!C69="","",'ﾃﾞｰﾀ入力'!C69)</f>
      </c>
      <c r="O14" s="596"/>
      <c r="P14" s="596"/>
      <c r="Q14" s="596"/>
      <c r="R14" s="596"/>
      <c r="S14" s="10" t="s">
        <v>872</v>
      </c>
    </row>
    <row r="17" ht="19.5" customHeight="1">
      <c r="B17" s="63" t="s">
        <v>297</v>
      </c>
    </row>
    <row r="20" spans="1:19" ht="19.5" customHeight="1">
      <c r="A20" s="587" t="s">
        <v>298</v>
      </c>
      <c r="B20" s="587"/>
      <c r="C20" s="587"/>
      <c r="D20" s="587"/>
      <c r="E20" s="587"/>
      <c r="F20" s="587"/>
      <c r="G20" s="587"/>
      <c r="H20" s="587"/>
      <c r="I20" s="587"/>
      <c r="J20" s="587"/>
      <c r="K20" s="587"/>
      <c r="L20" s="587"/>
      <c r="M20" s="587"/>
      <c r="N20" s="587"/>
      <c r="O20" s="587"/>
      <c r="P20" s="587"/>
      <c r="Q20" s="587"/>
      <c r="R20" s="587"/>
      <c r="S20" s="587"/>
    </row>
    <row r="22" spans="3:4" ht="19.5" customHeight="1">
      <c r="C22" s="71" t="s">
        <v>873</v>
      </c>
      <c r="D22" s="63" t="s">
        <v>299</v>
      </c>
    </row>
    <row r="23" ht="19.5" customHeight="1">
      <c r="C23" s="71"/>
    </row>
    <row r="24" spans="3:4" ht="19.5" customHeight="1">
      <c r="C24" s="71" t="s">
        <v>21</v>
      </c>
      <c r="D24" s="63" t="s">
        <v>300</v>
      </c>
    </row>
    <row r="25" ht="19.5" customHeight="1">
      <c r="C25" s="71"/>
    </row>
    <row r="26" spans="3:4" ht="19.5" customHeight="1">
      <c r="C26" s="71" t="s">
        <v>23</v>
      </c>
      <c r="D26" s="63" t="s">
        <v>301</v>
      </c>
    </row>
    <row r="28" ht="19.5" customHeight="1">
      <c r="D28" s="63" t="s">
        <v>302</v>
      </c>
    </row>
    <row r="31" ht="19.5" customHeight="1">
      <c r="B31" s="63" t="s">
        <v>303</v>
      </c>
    </row>
    <row r="34" ht="19.5" customHeight="1">
      <c r="B34" s="63" t="s">
        <v>304</v>
      </c>
    </row>
    <row r="36" ht="19.5" customHeight="1">
      <c r="B36" s="63" t="s">
        <v>305</v>
      </c>
    </row>
    <row r="38" ht="19.5" customHeight="1">
      <c r="R38" s="63" t="s">
        <v>123</v>
      </c>
    </row>
    <row r="40" spans="16:19" ht="19.5" customHeight="1">
      <c r="P40" s="588" t="s">
        <v>874</v>
      </c>
      <c r="Q40" s="589"/>
      <c r="R40" s="72"/>
      <c r="S40" s="73"/>
    </row>
    <row r="41" spans="16:19" ht="19.5" customHeight="1">
      <c r="P41" s="590" t="s">
        <v>875</v>
      </c>
      <c r="Q41" s="591"/>
      <c r="R41" s="74"/>
      <c r="S41" s="75"/>
    </row>
    <row r="42" spans="16:19" ht="19.5" customHeight="1">
      <c r="P42" s="76"/>
      <c r="Q42" s="77"/>
      <c r="R42" s="78"/>
      <c r="S42" s="77"/>
    </row>
  </sheetData>
  <sheetProtection/>
  <mergeCells count="16">
    <mergeCell ref="K13:M13"/>
    <mergeCell ref="K14:M14"/>
    <mergeCell ref="A1:S1"/>
    <mergeCell ref="P3:S3"/>
    <mergeCell ref="B5:D5"/>
    <mergeCell ref="B7:D7"/>
    <mergeCell ref="A20:S20"/>
    <mergeCell ref="P40:Q40"/>
    <mergeCell ref="P41:Q41"/>
    <mergeCell ref="E5:J5"/>
    <mergeCell ref="E7:I7"/>
    <mergeCell ref="N9:S9"/>
    <mergeCell ref="N11:R11"/>
    <mergeCell ref="N14:R14"/>
    <mergeCell ref="K9:M9"/>
    <mergeCell ref="K11:M11"/>
  </mergeCells>
  <conditionalFormatting sqref="L63:AZ70 L71:AA74">
    <cfRule type="cellIs" priority="1" dxfId="7" operator="equal" stopIfTrue="1">
      <formula>0</formula>
    </cfRule>
  </conditionalFormatting>
  <printOptions/>
  <pageMargins left="0.64" right="0.19" top="0.64" bottom="0.67" header="0.5118110236220472" footer="0.5118110236220472"/>
  <pageSetup horizontalDpi="600" verticalDpi="600" orientation="portrait" paperSize="9" r:id="rId1"/>
  <headerFooter alignWithMargins="0">
    <oddFooter>&amp;R4</oddFooter>
  </headerFooter>
</worksheet>
</file>

<file path=xl/worksheets/sheet7.xml><?xml version="1.0" encoding="utf-8"?>
<worksheet xmlns="http://schemas.openxmlformats.org/spreadsheetml/2006/main" xmlns:r="http://schemas.openxmlformats.org/officeDocument/2006/relationships">
  <sheetPr codeName="Sheet4"/>
  <dimension ref="A1:BA79"/>
  <sheetViews>
    <sheetView zoomScale="75" zoomScaleNormal="75" zoomScaleSheetLayoutView="75" zoomScalePageLayoutView="0" workbookViewId="0" topLeftCell="A4">
      <selection activeCell="AS18" sqref="AS18"/>
    </sheetView>
  </sheetViews>
  <sheetFormatPr defaultColWidth="1.59765625" defaultRowHeight="9.75" customHeight="1"/>
  <cols>
    <col min="1" max="16384" width="1.59765625" style="255" customWidth="1"/>
  </cols>
  <sheetData>
    <row r="1" spans="1:19" ht="12" customHeight="1">
      <c r="A1" s="656" t="s">
        <v>906</v>
      </c>
      <c r="B1" s="657"/>
      <c r="C1" s="657"/>
      <c r="D1" s="657"/>
      <c r="E1" s="657"/>
      <c r="F1" s="657"/>
      <c r="G1" s="657"/>
      <c r="H1" s="657"/>
      <c r="I1" s="657"/>
      <c r="J1" s="657"/>
      <c r="K1" s="657"/>
      <c r="L1" s="657"/>
      <c r="M1" s="657"/>
      <c r="N1" s="657"/>
      <c r="O1" s="657"/>
      <c r="P1" s="657"/>
      <c r="Q1" s="657"/>
      <c r="R1" s="657"/>
      <c r="S1" s="658"/>
    </row>
    <row r="2" spans="1:53" ht="12" customHeight="1">
      <c r="A2" s="659"/>
      <c r="B2" s="660"/>
      <c r="C2" s="660"/>
      <c r="D2" s="660"/>
      <c r="E2" s="660"/>
      <c r="F2" s="660"/>
      <c r="G2" s="660"/>
      <c r="H2" s="660"/>
      <c r="I2" s="660"/>
      <c r="J2" s="660"/>
      <c r="K2" s="660"/>
      <c r="L2" s="660"/>
      <c r="M2" s="660"/>
      <c r="N2" s="660"/>
      <c r="O2" s="660"/>
      <c r="P2" s="660"/>
      <c r="Q2" s="660"/>
      <c r="R2" s="660"/>
      <c r="S2" s="661"/>
      <c r="AF2" s="256"/>
      <c r="AG2" s="256"/>
      <c r="AH2" s="256"/>
      <c r="AI2" s="256"/>
      <c r="AJ2" s="256"/>
      <c r="AK2" s="256"/>
      <c r="AL2" s="256"/>
      <c r="AM2" s="256"/>
      <c r="AN2" s="663">
        <f>IF('ﾃﾞｰﾀ入力'!C11="","　年　月　日",'ﾃﾞｰﾀ入力'!C11)</f>
        <v>41450</v>
      </c>
      <c r="AO2" s="663"/>
      <c r="AP2" s="663"/>
      <c r="AQ2" s="663"/>
      <c r="AR2" s="663"/>
      <c r="AS2" s="663"/>
      <c r="AT2" s="663"/>
      <c r="AU2" s="663"/>
      <c r="AV2" s="663"/>
      <c r="AW2" s="663"/>
      <c r="AX2" s="663"/>
      <c r="AY2" s="663"/>
      <c r="AZ2" s="663"/>
      <c r="BA2" s="663"/>
    </row>
    <row r="3" spans="32:53" ht="6.75" customHeight="1">
      <c r="AF3" s="256"/>
      <c r="AG3" s="256"/>
      <c r="AH3" s="256"/>
      <c r="AI3" s="31"/>
      <c r="AJ3" s="31"/>
      <c r="AK3" s="31"/>
      <c r="AL3" s="31"/>
      <c r="AM3" s="31"/>
      <c r="AN3" s="663"/>
      <c r="AO3" s="663"/>
      <c r="AP3" s="663"/>
      <c r="AQ3" s="663"/>
      <c r="AR3" s="663"/>
      <c r="AS3" s="663"/>
      <c r="AT3" s="663"/>
      <c r="AU3" s="663"/>
      <c r="AV3" s="663"/>
      <c r="AW3" s="663"/>
      <c r="AX3" s="663"/>
      <c r="AY3" s="663"/>
      <c r="AZ3" s="663"/>
      <c r="BA3" s="663"/>
    </row>
    <row r="4" spans="32:53" ht="7.5" customHeight="1">
      <c r="AF4" s="256"/>
      <c r="AG4" s="256"/>
      <c r="AH4" s="256"/>
      <c r="AI4" s="256"/>
      <c r="AJ4" s="256"/>
      <c r="AK4" s="256"/>
      <c r="AL4" s="256"/>
      <c r="AM4" s="256"/>
      <c r="AN4" s="256"/>
      <c r="AO4" s="256"/>
      <c r="AP4" s="256"/>
      <c r="AQ4" s="256"/>
      <c r="AR4" s="256"/>
      <c r="AS4" s="256"/>
      <c r="AT4" s="256"/>
      <c r="AU4" s="256"/>
      <c r="AV4" s="256"/>
      <c r="AW4" s="256"/>
      <c r="AX4" s="256"/>
      <c r="AY4" s="256"/>
      <c r="AZ4" s="256"/>
      <c r="BA4" s="256"/>
    </row>
    <row r="5" spans="2:53" ht="9.75" customHeight="1">
      <c r="B5" s="662" t="s">
        <v>907</v>
      </c>
      <c r="C5" s="662"/>
      <c r="D5" s="662"/>
      <c r="E5" s="662"/>
      <c r="F5" s="662"/>
      <c r="G5" s="662"/>
      <c r="H5" s="662"/>
      <c r="I5" s="662"/>
      <c r="J5" s="662"/>
      <c r="K5" s="662"/>
      <c r="L5" s="662"/>
      <c r="M5" s="662"/>
      <c r="N5" s="662"/>
      <c r="AF5" s="256"/>
      <c r="AG5" s="256"/>
      <c r="AH5" s="256"/>
      <c r="AI5" s="256"/>
      <c r="AJ5" s="256"/>
      <c r="AK5" s="256"/>
      <c r="AL5" s="256"/>
      <c r="AM5" s="256"/>
      <c r="AN5" s="256"/>
      <c r="AO5" s="256"/>
      <c r="AP5" s="256"/>
      <c r="AQ5" s="256"/>
      <c r="AR5" s="256"/>
      <c r="AS5" s="256"/>
      <c r="AT5" s="256"/>
      <c r="AU5" s="256"/>
      <c r="AV5" s="256"/>
      <c r="AW5" s="256"/>
      <c r="AX5" s="256"/>
      <c r="AY5" s="256"/>
      <c r="AZ5" s="256"/>
      <c r="BA5" s="256"/>
    </row>
    <row r="6" spans="2:53" ht="9.75" customHeight="1">
      <c r="B6" s="662"/>
      <c r="C6" s="662"/>
      <c r="D6" s="662"/>
      <c r="E6" s="662"/>
      <c r="F6" s="662"/>
      <c r="G6" s="662"/>
      <c r="H6" s="662"/>
      <c r="I6" s="662"/>
      <c r="J6" s="662"/>
      <c r="K6" s="662"/>
      <c r="L6" s="662"/>
      <c r="M6" s="662"/>
      <c r="N6" s="662"/>
      <c r="AF6" s="256"/>
      <c r="AG6" s="256"/>
      <c r="AH6" s="256"/>
      <c r="AI6" s="256"/>
      <c r="AJ6" s="256"/>
      <c r="AK6" s="256"/>
      <c r="AL6" s="256"/>
      <c r="AM6" s="256"/>
      <c r="AN6" s="256"/>
      <c r="AO6" s="256"/>
      <c r="AP6" s="256"/>
      <c r="AQ6" s="256"/>
      <c r="AR6" s="256"/>
      <c r="AS6" s="256"/>
      <c r="AT6" s="256"/>
      <c r="AU6" s="256"/>
      <c r="AV6" s="256"/>
      <c r="AW6" s="256"/>
      <c r="AX6" s="256"/>
      <c r="AY6" s="256"/>
      <c r="AZ6" s="256"/>
      <c r="BA6" s="256"/>
    </row>
    <row r="7" spans="24:53" ht="9.75" customHeight="1">
      <c r="X7" s="671" t="s">
        <v>908</v>
      </c>
      <c r="Y7" s="671"/>
      <c r="Z7" s="671"/>
      <c r="AA7" s="671"/>
      <c r="AB7" s="671"/>
      <c r="AC7" s="671"/>
      <c r="AD7" s="671"/>
      <c r="AE7" s="671"/>
      <c r="AF7" s="256"/>
      <c r="AG7" s="256"/>
      <c r="AH7" s="256"/>
      <c r="AI7" s="256"/>
      <c r="AJ7" s="256"/>
      <c r="AK7" s="256"/>
      <c r="AL7" s="256"/>
      <c r="AM7" s="256"/>
      <c r="AN7" s="256"/>
      <c r="AO7" s="256"/>
      <c r="AP7" s="256"/>
      <c r="AQ7" s="256"/>
      <c r="AR7" s="256"/>
      <c r="AS7" s="256"/>
      <c r="AT7" s="256"/>
      <c r="AU7" s="256"/>
      <c r="AV7" s="256"/>
      <c r="AW7" s="256"/>
      <c r="AX7" s="256"/>
      <c r="AY7" s="256"/>
      <c r="AZ7" s="256"/>
      <c r="BA7" s="256"/>
    </row>
    <row r="8" spans="24:53" ht="9.75" customHeight="1">
      <c r="X8" s="671"/>
      <c r="Y8" s="671"/>
      <c r="Z8" s="671"/>
      <c r="AA8" s="671"/>
      <c r="AB8" s="671"/>
      <c r="AC8" s="671"/>
      <c r="AD8" s="671"/>
      <c r="AE8" s="671"/>
      <c r="AF8" s="256"/>
      <c r="AG8" s="256"/>
      <c r="AH8" s="256"/>
      <c r="AI8" s="256"/>
      <c r="AJ8" s="256"/>
      <c r="AK8" s="256"/>
      <c r="AL8" s="256"/>
      <c r="AM8" s="256"/>
      <c r="AN8" s="256"/>
      <c r="AO8" s="256"/>
      <c r="AP8" s="256"/>
      <c r="AQ8" s="256"/>
      <c r="AR8" s="256"/>
      <c r="AS8" s="256"/>
      <c r="AT8" s="256"/>
      <c r="AU8" s="256"/>
      <c r="AV8" s="256"/>
      <c r="AW8" s="256"/>
      <c r="AX8" s="256"/>
      <c r="AY8" s="256"/>
      <c r="AZ8" s="256"/>
      <c r="BA8" s="256"/>
    </row>
    <row r="9" spans="26:53" ht="9.75" customHeight="1">
      <c r="Z9" s="257"/>
      <c r="AA9" s="257"/>
      <c r="AB9" s="257"/>
      <c r="AC9" s="257"/>
      <c r="AD9" s="257"/>
      <c r="AE9" s="257"/>
      <c r="AF9" s="665" t="str">
        <f>IF('ﾃﾞｰﾀ入力'!C16="","",'ﾃﾞｰﾀ入力'!C16)</f>
        <v>雄健工業　株式会社</v>
      </c>
      <c r="AG9" s="665"/>
      <c r="AH9" s="665"/>
      <c r="AI9" s="665"/>
      <c r="AJ9" s="665"/>
      <c r="AK9" s="665"/>
      <c r="AL9" s="665"/>
      <c r="AM9" s="665"/>
      <c r="AN9" s="665"/>
      <c r="AO9" s="665"/>
      <c r="AP9" s="665"/>
      <c r="AQ9" s="665"/>
      <c r="AR9" s="665"/>
      <c r="AS9" s="665"/>
      <c r="AT9" s="665"/>
      <c r="AU9" s="665"/>
      <c r="AV9" s="665"/>
      <c r="AW9" s="665"/>
      <c r="AX9" s="665"/>
      <c r="AY9" s="665"/>
      <c r="AZ9" s="665"/>
      <c r="BA9" s="256"/>
    </row>
    <row r="10" spans="26:53" ht="9.75" customHeight="1">
      <c r="Z10" s="672" t="s">
        <v>909</v>
      </c>
      <c r="AA10" s="672"/>
      <c r="AB10" s="672"/>
      <c r="AC10" s="672"/>
      <c r="AD10" s="672"/>
      <c r="AE10" s="672"/>
      <c r="AF10" s="665"/>
      <c r="AG10" s="665"/>
      <c r="AH10" s="665"/>
      <c r="AI10" s="665"/>
      <c r="AJ10" s="665"/>
      <c r="AK10" s="665"/>
      <c r="AL10" s="665"/>
      <c r="AM10" s="665"/>
      <c r="AN10" s="665"/>
      <c r="AO10" s="665"/>
      <c r="AP10" s="665"/>
      <c r="AQ10" s="665"/>
      <c r="AR10" s="665"/>
      <c r="AS10" s="665"/>
      <c r="AT10" s="665"/>
      <c r="AU10" s="665"/>
      <c r="AV10" s="665"/>
      <c r="AW10" s="665"/>
      <c r="AX10" s="665"/>
      <c r="AY10" s="665"/>
      <c r="AZ10" s="665"/>
      <c r="BA10" s="256"/>
    </row>
    <row r="11" spans="26:53" ht="9.75" customHeight="1">
      <c r="Z11" s="672"/>
      <c r="AA11" s="672"/>
      <c r="AB11" s="672"/>
      <c r="AC11" s="672"/>
      <c r="AD11" s="672"/>
      <c r="AE11" s="672"/>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256"/>
    </row>
    <row r="12" spans="26:53" ht="9.75" customHeight="1">
      <c r="Z12" s="257"/>
      <c r="AA12" s="257"/>
      <c r="AB12" s="257"/>
      <c r="AC12" s="257"/>
      <c r="AD12" s="257"/>
      <c r="AE12" s="257"/>
      <c r="AF12" s="667">
        <f>IF('ﾃﾞｰﾀ入力'!C23="","",'ﾃﾞｰﾀ入力'!C23)</f>
      </c>
      <c r="AG12" s="668"/>
      <c r="AH12" s="668"/>
      <c r="AI12" s="668"/>
      <c r="AJ12" s="668"/>
      <c r="AK12" s="668"/>
      <c r="AL12" s="668"/>
      <c r="AM12" s="668"/>
      <c r="AN12" s="668"/>
      <c r="AO12" s="668"/>
      <c r="AP12" s="668"/>
      <c r="AQ12" s="668"/>
      <c r="AR12" s="668"/>
      <c r="AS12" s="668"/>
      <c r="AT12" s="668"/>
      <c r="AU12" s="667" t="s">
        <v>910</v>
      </c>
      <c r="AV12" s="668"/>
      <c r="AW12" s="668"/>
      <c r="AX12" s="668"/>
      <c r="AY12" s="668"/>
      <c r="AZ12" s="668"/>
      <c r="BA12" s="256"/>
    </row>
    <row r="13" spans="26:53" ht="9.75" customHeight="1">
      <c r="Z13" s="672" t="s">
        <v>911</v>
      </c>
      <c r="AA13" s="672"/>
      <c r="AB13" s="672"/>
      <c r="AC13" s="672"/>
      <c r="AD13" s="672"/>
      <c r="AE13" s="672"/>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256"/>
    </row>
    <row r="14" spans="26:53" ht="9.75" customHeight="1">
      <c r="Z14" s="672"/>
      <c r="AA14" s="672"/>
      <c r="AB14" s="672"/>
      <c r="AC14" s="672"/>
      <c r="AD14" s="672"/>
      <c r="AE14" s="672"/>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256"/>
    </row>
    <row r="15" spans="26:52" ht="9.75" customHeight="1">
      <c r="Z15" s="258"/>
      <c r="AA15" s="258"/>
      <c r="AB15" s="258"/>
      <c r="AC15" s="258"/>
      <c r="AD15" s="258"/>
      <c r="AE15" s="258"/>
      <c r="AF15" s="32"/>
      <c r="AG15" s="32"/>
      <c r="AH15" s="32"/>
      <c r="AI15" s="32"/>
      <c r="AJ15" s="32"/>
      <c r="AK15" s="32"/>
      <c r="AL15" s="32"/>
      <c r="AM15" s="32"/>
      <c r="AN15" s="32"/>
      <c r="AO15" s="32"/>
      <c r="AP15" s="32"/>
      <c r="AQ15" s="32"/>
      <c r="AR15" s="32"/>
      <c r="AS15" s="32"/>
      <c r="AT15" s="32"/>
      <c r="AU15" s="32"/>
      <c r="AV15" s="32"/>
      <c r="AW15" s="32"/>
      <c r="AX15" s="32"/>
      <c r="AY15" s="32"/>
      <c r="AZ15" s="32"/>
    </row>
    <row r="17" spans="10:42" ht="9.75" customHeight="1">
      <c r="J17" s="670" t="s">
        <v>912</v>
      </c>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row>
    <row r="18" spans="10:42" ht="9.75" customHeight="1">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row>
    <row r="19" spans="10:42" ht="9.75" customHeight="1">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row>
    <row r="21" spans="3:52" ht="9.75" customHeight="1">
      <c r="C21" s="664" t="s">
        <v>913</v>
      </c>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row>
    <row r="22" spans="3:52" ht="9.75" customHeight="1">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4"/>
      <c r="AY22" s="664"/>
      <c r="AZ22" s="664"/>
    </row>
    <row r="23" spans="2:52" ht="9.75" customHeight="1">
      <c r="B23" s="647" t="s">
        <v>914</v>
      </c>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row>
    <row r="24" spans="2:52" ht="9.75" customHeight="1">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647"/>
      <c r="AF24" s="647"/>
      <c r="AG24" s="647"/>
      <c r="AH24" s="647"/>
      <c r="AI24" s="647"/>
      <c r="AJ24" s="647"/>
      <c r="AK24" s="647"/>
      <c r="AL24" s="647"/>
      <c r="AM24" s="647"/>
      <c r="AN24" s="647"/>
      <c r="AO24" s="647"/>
      <c r="AP24" s="647"/>
      <c r="AQ24" s="647"/>
      <c r="AR24" s="647"/>
      <c r="AS24" s="647"/>
      <c r="AT24" s="647"/>
      <c r="AU24" s="647"/>
      <c r="AV24" s="647"/>
      <c r="AW24" s="647"/>
      <c r="AX24" s="647"/>
      <c r="AY24" s="647"/>
      <c r="AZ24" s="647"/>
    </row>
    <row r="25" spans="3:52" ht="9.75" customHeight="1">
      <c r="C25" s="664" t="s">
        <v>915</v>
      </c>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row>
    <row r="26" spans="3:52" ht="9.75" customHeight="1">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4"/>
      <c r="AM26" s="664"/>
      <c r="AN26" s="664"/>
      <c r="AO26" s="664"/>
      <c r="AP26" s="664"/>
      <c r="AQ26" s="664"/>
      <c r="AR26" s="664"/>
      <c r="AS26" s="664"/>
      <c r="AT26" s="664"/>
      <c r="AU26" s="664"/>
      <c r="AV26" s="664"/>
      <c r="AW26" s="664"/>
      <c r="AX26" s="664"/>
      <c r="AY26" s="664"/>
      <c r="AZ26" s="664"/>
    </row>
    <row r="27" spans="2:52" ht="9.75" customHeight="1">
      <c r="B27" s="664" t="s">
        <v>916</v>
      </c>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64"/>
      <c r="AT27" s="664"/>
      <c r="AU27" s="664"/>
      <c r="AV27" s="664"/>
      <c r="AW27" s="664"/>
      <c r="AX27" s="664"/>
      <c r="AY27" s="664"/>
      <c r="AZ27" s="664"/>
    </row>
    <row r="28" spans="2:52" ht="9.75" customHeight="1">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row>
    <row r="29" spans="2:52" ht="9.75" customHeight="1">
      <c r="B29" s="647" t="s">
        <v>917</v>
      </c>
      <c r="C29" s="647"/>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47"/>
      <c r="AY29" s="647"/>
      <c r="AZ29" s="647"/>
    </row>
    <row r="30" spans="2:52" ht="9.75" customHeight="1">
      <c r="B30" s="647"/>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647"/>
      <c r="AY30" s="647"/>
      <c r="AZ30" s="647"/>
    </row>
    <row r="31" spans="3:52" ht="9.75" customHeight="1">
      <c r="C31" s="664" t="s">
        <v>918</v>
      </c>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row>
    <row r="32" spans="3:52" ht="9.75" customHeight="1">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64"/>
    </row>
    <row r="33" spans="2:52" ht="9.75" customHeight="1">
      <c r="B33" s="647" t="s">
        <v>919</v>
      </c>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7"/>
      <c r="AR33" s="647"/>
      <c r="AS33" s="647"/>
      <c r="AT33" s="647"/>
      <c r="AU33" s="647"/>
      <c r="AV33" s="647"/>
      <c r="AW33" s="647"/>
      <c r="AX33" s="647"/>
      <c r="AY33" s="647"/>
      <c r="AZ33" s="647"/>
    </row>
    <row r="34" spans="2:52" ht="9.75" customHeight="1">
      <c r="B34" s="647"/>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7"/>
      <c r="AX34" s="647"/>
      <c r="AY34" s="647"/>
      <c r="AZ34" s="647"/>
    </row>
    <row r="35" spans="2:52" ht="9.75" customHeight="1">
      <c r="B35" s="33"/>
      <c r="C35" s="673" t="s">
        <v>920</v>
      </c>
      <c r="D35" s="673"/>
      <c r="E35" s="647" t="s">
        <v>921</v>
      </c>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7"/>
      <c r="AX35" s="647"/>
      <c r="AY35" s="647"/>
      <c r="AZ35" s="647"/>
    </row>
    <row r="36" spans="2:52" ht="9.75" customHeight="1">
      <c r="B36" s="33"/>
      <c r="C36" s="673"/>
      <c r="D36" s="673"/>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7"/>
      <c r="AP36" s="647"/>
      <c r="AQ36" s="647"/>
      <c r="AR36" s="647"/>
      <c r="AS36" s="647"/>
      <c r="AT36" s="647"/>
      <c r="AU36" s="647"/>
      <c r="AV36" s="647"/>
      <c r="AW36" s="647"/>
      <c r="AX36" s="647"/>
      <c r="AY36" s="647"/>
      <c r="AZ36" s="647"/>
    </row>
    <row r="37" spans="2:52" ht="9.75" customHeight="1">
      <c r="B37" s="33"/>
      <c r="C37" s="33"/>
      <c r="D37" s="33"/>
      <c r="F37" s="664" t="s">
        <v>922</v>
      </c>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c r="AP37" s="664"/>
      <c r="AQ37" s="664"/>
      <c r="AR37" s="664"/>
      <c r="AS37" s="664"/>
      <c r="AT37" s="664"/>
      <c r="AU37" s="664"/>
      <c r="AV37" s="664"/>
      <c r="AW37" s="664"/>
      <c r="AX37" s="664"/>
      <c r="AY37" s="664"/>
      <c r="AZ37" s="664"/>
    </row>
    <row r="38" spans="2:52" ht="9.75" customHeight="1">
      <c r="B38" s="33"/>
      <c r="C38" s="33"/>
      <c r="D38" s="33"/>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4"/>
      <c r="AL38" s="664"/>
      <c r="AM38" s="664"/>
      <c r="AN38" s="664"/>
      <c r="AO38" s="664"/>
      <c r="AP38" s="664"/>
      <c r="AQ38" s="664"/>
      <c r="AR38" s="664"/>
      <c r="AS38" s="664"/>
      <c r="AT38" s="664"/>
      <c r="AU38" s="664"/>
      <c r="AV38" s="664"/>
      <c r="AW38" s="664"/>
      <c r="AX38" s="664"/>
      <c r="AY38" s="664"/>
      <c r="AZ38" s="664"/>
    </row>
    <row r="39" spans="5:52" ht="9.75" customHeight="1">
      <c r="E39" s="664" t="s">
        <v>923</v>
      </c>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c r="AI39" s="664"/>
      <c r="AJ39" s="664"/>
      <c r="AK39" s="664"/>
      <c r="AL39" s="664"/>
      <c r="AM39" s="664"/>
      <c r="AN39" s="664"/>
      <c r="AO39" s="664"/>
      <c r="AP39" s="664"/>
      <c r="AQ39" s="664"/>
      <c r="AR39" s="664"/>
      <c r="AS39" s="664"/>
      <c r="AT39" s="664"/>
      <c r="AU39" s="664"/>
      <c r="AV39" s="664"/>
      <c r="AW39" s="664"/>
      <c r="AX39" s="664"/>
      <c r="AY39" s="664"/>
      <c r="AZ39" s="664"/>
    </row>
    <row r="40" spans="5:52" ht="9.75" customHeight="1">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4"/>
      <c r="AL40" s="664"/>
      <c r="AM40" s="664"/>
      <c r="AN40" s="664"/>
      <c r="AO40" s="664"/>
      <c r="AP40" s="664"/>
      <c r="AQ40" s="664"/>
      <c r="AR40" s="664"/>
      <c r="AS40" s="664"/>
      <c r="AT40" s="664"/>
      <c r="AU40" s="664"/>
      <c r="AV40" s="664"/>
      <c r="AW40" s="664"/>
      <c r="AX40" s="664"/>
      <c r="AY40" s="664"/>
      <c r="AZ40" s="664"/>
    </row>
    <row r="41" spans="5:52" ht="9.75" customHeight="1">
      <c r="E41" s="664" t="s">
        <v>924</v>
      </c>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c r="AO41" s="664"/>
      <c r="AP41" s="664"/>
      <c r="AQ41" s="664"/>
      <c r="AR41" s="664"/>
      <c r="AS41" s="664"/>
      <c r="AT41" s="664"/>
      <c r="AU41" s="664"/>
      <c r="AV41" s="664"/>
      <c r="AW41" s="664"/>
      <c r="AX41" s="664"/>
      <c r="AY41" s="664"/>
      <c r="AZ41" s="664"/>
    </row>
    <row r="42" spans="5:52" ht="9.75" customHeight="1">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c r="AN42" s="664"/>
      <c r="AO42" s="664"/>
      <c r="AP42" s="664"/>
      <c r="AQ42" s="664"/>
      <c r="AR42" s="664"/>
      <c r="AS42" s="664"/>
      <c r="AT42" s="664"/>
      <c r="AU42" s="664"/>
      <c r="AV42" s="664"/>
      <c r="AW42" s="664"/>
      <c r="AX42" s="664"/>
      <c r="AY42" s="664"/>
      <c r="AZ42" s="664"/>
    </row>
    <row r="43" spans="5:52" ht="9.75" customHeight="1">
      <c r="E43" s="647" t="s">
        <v>925</v>
      </c>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7"/>
      <c r="AP43" s="647"/>
      <c r="AQ43" s="647"/>
      <c r="AR43" s="647"/>
      <c r="AS43" s="647"/>
      <c r="AT43" s="647"/>
      <c r="AU43" s="647"/>
      <c r="AV43" s="647"/>
      <c r="AW43" s="647"/>
      <c r="AX43" s="647"/>
      <c r="AY43" s="647"/>
      <c r="AZ43" s="647"/>
    </row>
    <row r="44" spans="5:52" ht="9.75" customHeight="1">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c r="AI44" s="647"/>
      <c r="AJ44" s="647"/>
      <c r="AK44" s="647"/>
      <c r="AL44" s="647"/>
      <c r="AM44" s="647"/>
      <c r="AN44" s="647"/>
      <c r="AO44" s="647"/>
      <c r="AP44" s="647"/>
      <c r="AQ44" s="647"/>
      <c r="AR44" s="647"/>
      <c r="AS44" s="647"/>
      <c r="AT44" s="647"/>
      <c r="AU44" s="647"/>
      <c r="AV44" s="647"/>
      <c r="AW44" s="647"/>
      <c r="AX44" s="647"/>
      <c r="AY44" s="647"/>
      <c r="AZ44" s="647"/>
    </row>
    <row r="45" spans="6:52" ht="9.75" customHeight="1">
      <c r="F45" s="664" t="s">
        <v>926</v>
      </c>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4"/>
      <c r="AS45" s="664"/>
      <c r="AT45" s="664"/>
      <c r="AU45" s="664"/>
      <c r="AV45" s="664"/>
      <c r="AW45" s="664"/>
      <c r="AX45" s="664"/>
      <c r="AY45" s="664"/>
      <c r="AZ45" s="664"/>
    </row>
    <row r="46" spans="6:52" ht="9.75" customHeight="1">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664"/>
      <c r="AQ46" s="664"/>
      <c r="AR46" s="664"/>
      <c r="AS46" s="664"/>
      <c r="AT46" s="664"/>
      <c r="AU46" s="664"/>
      <c r="AV46" s="664"/>
      <c r="AW46" s="664"/>
      <c r="AX46" s="664"/>
      <c r="AY46" s="664"/>
      <c r="AZ46" s="664"/>
    </row>
    <row r="47" spans="5:52" ht="9.75" customHeight="1">
      <c r="E47" s="647" t="s">
        <v>927</v>
      </c>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647"/>
      <c r="AN47" s="647"/>
      <c r="AO47" s="647"/>
      <c r="AP47" s="647"/>
      <c r="AQ47" s="647"/>
      <c r="AR47" s="647"/>
      <c r="AS47" s="647"/>
      <c r="AT47" s="647"/>
      <c r="AU47" s="647"/>
      <c r="AV47" s="647"/>
      <c r="AW47" s="647"/>
      <c r="AX47" s="647"/>
      <c r="AY47" s="647"/>
      <c r="AZ47" s="647"/>
    </row>
    <row r="48" spans="5:52" ht="9.75" customHeight="1">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7"/>
      <c r="AL48" s="647"/>
      <c r="AM48" s="647"/>
      <c r="AN48" s="647"/>
      <c r="AO48" s="647"/>
      <c r="AP48" s="647"/>
      <c r="AQ48" s="647"/>
      <c r="AR48" s="647"/>
      <c r="AS48" s="647"/>
      <c r="AT48" s="647"/>
      <c r="AU48" s="647"/>
      <c r="AV48" s="647"/>
      <c r="AW48" s="647"/>
      <c r="AX48" s="647"/>
      <c r="AY48" s="647"/>
      <c r="AZ48" s="647"/>
    </row>
    <row r="49" spans="3:52" ht="9.75" customHeight="1">
      <c r="C49" s="674" t="s">
        <v>928</v>
      </c>
      <c r="D49" s="674"/>
      <c r="E49" s="647" t="s">
        <v>929</v>
      </c>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47"/>
      <c r="AY49" s="647"/>
      <c r="AZ49" s="647"/>
    </row>
    <row r="50" spans="3:52" ht="9.75" customHeight="1">
      <c r="C50" s="674"/>
      <c r="D50" s="674"/>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row>
    <row r="51" spans="6:52" ht="9.75" customHeight="1">
      <c r="F51" s="664" t="s">
        <v>930</v>
      </c>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64"/>
      <c r="AW51" s="664"/>
      <c r="AX51" s="664"/>
      <c r="AY51" s="664"/>
      <c r="AZ51" s="664"/>
    </row>
    <row r="52" spans="6:52" ht="9.75" customHeight="1">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row>
    <row r="53" spans="5:52" ht="9.75" customHeight="1">
      <c r="E53" s="664" t="s">
        <v>931</v>
      </c>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664"/>
      <c r="AO53" s="664"/>
      <c r="AP53" s="664"/>
      <c r="AQ53" s="664"/>
      <c r="AR53" s="664"/>
      <c r="AS53" s="664"/>
      <c r="AT53" s="664"/>
      <c r="AU53" s="664"/>
      <c r="AV53" s="664"/>
      <c r="AW53" s="664"/>
      <c r="AX53" s="664"/>
      <c r="AY53" s="664"/>
      <c r="AZ53" s="664"/>
    </row>
    <row r="54" spans="5:52" ht="9.75" customHeight="1">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c r="AM54" s="664"/>
      <c r="AN54" s="664"/>
      <c r="AO54" s="664"/>
      <c r="AP54" s="664"/>
      <c r="AQ54" s="664"/>
      <c r="AR54" s="664"/>
      <c r="AS54" s="664"/>
      <c r="AT54" s="664"/>
      <c r="AU54" s="664"/>
      <c r="AV54" s="664"/>
      <c r="AW54" s="664"/>
      <c r="AX54" s="664"/>
      <c r="AY54" s="664"/>
      <c r="AZ54" s="664"/>
    </row>
    <row r="55" spans="5:52" ht="9.75" customHeight="1">
      <c r="E55" s="647" t="s">
        <v>932</v>
      </c>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c r="AM55" s="647"/>
      <c r="AN55" s="647"/>
      <c r="AO55" s="647"/>
      <c r="AP55" s="647"/>
      <c r="AQ55" s="647"/>
      <c r="AR55" s="647"/>
      <c r="AS55" s="647"/>
      <c r="AT55" s="647"/>
      <c r="AU55" s="647"/>
      <c r="AV55" s="647"/>
      <c r="AW55" s="647"/>
      <c r="AX55" s="647"/>
      <c r="AY55" s="647"/>
      <c r="AZ55" s="647"/>
    </row>
    <row r="56" spans="5:52" ht="9.75" customHeight="1">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c r="AI56" s="647"/>
      <c r="AJ56" s="647"/>
      <c r="AK56" s="647"/>
      <c r="AL56" s="647"/>
      <c r="AM56" s="647"/>
      <c r="AN56" s="647"/>
      <c r="AO56" s="647"/>
      <c r="AP56" s="647"/>
      <c r="AQ56" s="647"/>
      <c r="AR56" s="647"/>
      <c r="AS56" s="647"/>
      <c r="AT56" s="647"/>
      <c r="AU56" s="647"/>
      <c r="AV56" s="647"/>
      <c r="AW56" s="647"/>
      <c r="AX56" s="647"/>
      <c r="AY56" s="647"/>
      <c r="AZ56" s="647"/>
    </row>
    <row r="57" spans="3:52" ht="9.75" customHeight="1">
      <c r="C57" s="647" t="s">
        <v>933</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47"/>
      <c r="AY57" s="647"/>
      <c r="AZ57" s="647"/>
    </row>
    <row r="58" spans="3:52" ht="9.75" customHeight="1">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5"/>
      <c r="AR58" s="655"/>
      <c r="AS58" s="655"/>
      <c r="AT58" s="655"/>
      <c r="AU58" s="655"/>
      <c r="AV58" s="655"/>
      <c r="AW58" s="655"/>
      <c r="AX58" s="655"/>
      <c r="AY58" s="655"/>
      <c r="AZ58" s="655"/>
    </row>
    <row r="59" spans="2:52" ht="9.75" customHeight="1">
      <c r="B59" s="610" t="s">
        <v>934</v>
      </c>
      <c r="C59" s="610"/>
      <c r="D59" s="610"/>
      <c r="E59" s="610"/>
      <c r="F59" s="610"/>
      <c r="G59" s="610"/>
      <c r="H59" s="610"/>
      <c r="I59" s="610"/>
      <c r="J59" s="610"/>
      <c r="K59" s="610"/>
      <c r="L59" s="635" t="str">
        <f>AF9</f>
        <v>雄健工業　株式会社</v>
      </c>
      <c r="M59" s="636"/>
      <c r="N59" s="636"/>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6"/>
      <c r="AW59" s="636"/>
      <c r="AX59" s="636"/>
      <c r="AY59" s="636"/>
      <c r="AZ59" s="648"/>
    </row>
    <row r="60" spans="2:52" ht="9.75" customHeight="1">
      <c r="B60" s="610"/>
      <c r="C60" s="610"/>
      <c r="D60" s="610"/>
      <c r="E60" s="610"/>
      <c r="F60" s="610"/>
      <c r="G60" s="610"/>
      <c r="H60" s="610"/>
      <c r="I60" s="610"/>
      <c r="J60" s="610"/>
      <c r="K60" s="610"/>
      <c r="L60" s="649"/>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1"/>
    </row>
    <row r="61" spans="2:52" ht="9.75" customHeight="1">
      <c r="B61" s="610"/>
      <c r="C61" s="610"/>
      <c r="D61" s="610"/>
      <c r="E61" s="610"/>
      <c r="F61" s="610"/>
      <c r="G61" s="610"/>
      <c r="H61" s="610"/>
      <c r="I61" s="610"/>
      <c r="J61" s="610"/>
      <c r="K61" s="610"/>
      <c r="L61" s="649"/>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N61" s="650"/>
      <c r="AO61" s="650"/>
      <c r="AP61" s="650"/>
      <c r="AQ61" s="650"/>
      <c r="AR61" s="650"/>
      <c r="AS61" s="650"/>
      <c r="AT61" s="650"/>
      <c r="AU61" s="650"/>
      <c r="AV61" s="650"/>
      <c r="AW61" s="650"/>
      <c r="AX61" s="650"/>
      <c r="AY61" s="650"/>
      <c r="AZ61" s="651"/>
    </row>
    <row r="62" spans="2:52" ht="9.75" customHeight="1">
      <c r="B62" s="610"/>
      <c r="C62" s="610"/>
      <c r="D62" s="610"/>
      <c r="E62" s="610"/>
      <c r="F62" s="610"/>
      <c r="G62" s="610"/>
      <c r="H62" s="610"/>
      <c r="I62" s="610"/>
      <c r="J62" s="610"/>
      <c r="K62" s="610"/>
      <c r="L62" s="652"/>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53"/>
      <c r="AM62" s="653"/>
      <c r="AN62" s="653"/>
      <c r="AO62" s="653"/>
      <c r="AP62" s="653"/>
      <c r="AQ62" s="653"/>
      <c r="AR62" s="653"/>
      <c r="AS62" s="653"/>
      <c r="AT62" s="653"/>
      <c r="AU62" s="653"/>
      <c r="AV62" s="653"/>
      <c r="AW62" s="653"/>
      <c r="AX62" s="653"/>
      <c r="AY62" s="653"/>
      <c r="AZ62" s="654"/>
    </row>
    <row r="63" spans="2:52" ht="9.75" customHeight="1">
      <c r="B63" s="610" t="s">
        <v>935</v>
      </c>
      <c r="C63" s="610"/>
      <c r="D63" s="610"/>
      <c r="E63" s="610"/>
      <c r="F63" s="610"/>
      <c r="G63" s="610"/>
      <c r="H63" s="610"/>
      <c r="I63" s="610"/>
      <c r="J63" s="610"/>
      <c r="K63" s="610"/>
      <c r="L63" s="635">
        <f>IF('ﾃﾞｰﾀ入力'!C13="","",'ﾃﾞｰﾀ入力'!C13)</f>
      </c>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7"/>
    </row>
    <row r="64" spans="2:52" ht="9.75" customHeight="1">
      <c r="B64" s="610"/>
      <c r="C64" s="610"/>
      <c r="D64" s="610"/>
      <c r="E64" s="610"/>
      <c r="F64" s="610"/>
      <c r="G64" s="610"/>
      <c r="H64" s="610"/>
      <c r="I64" s="610"/>
      <c r="J64" s="610"/>
      <c r="K64" s="610"/>
      <c r="L64" s="638"/>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39"/>
      <c r="AY64" s="639"/>
      <c r="AZ64" s="640"/>
    </row>
    <row r="65" spans="2:52" ht="9.75" customHeight="1">
      <c r="B65" s="610"/>
      <c r="C65" s="610"/>
      <c r="D65" s="610"/>
      <c r="E65" s="610"/>
      <c r="F65" s="610"/>
      <c r="G65" s="610"/>
      <c r="H65" s="610"/>
      <c r="I65" s="610"/>
      <c r="J65" s="610"/>
      <c r="K65" s="610"/>
      <c r="L65" s="638"/>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39"/>
      <c r="AY65" s="639"/>
      <c r="AZ65" s="640"/>
    </row>
    <row r="66" spans="2:52" ht="9.75" customHeight="1">
      <c r="B66" s="610"/>
      <c r="C66" s="610"/>
      <c r="D66" s="610"/>
      <c r="E66" s="610"/>
      <c r="F66" s="610"/>
      <c r="G66" s="610"/>
      <c r="H66" s="610"/>
      <c r="I66" s="610"/>
      <c r="J66" s="610"/>
      <c r="K66" s="610"/>
      <c r="L66" s="641"/>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2"/>
      <c r="AX66" s="642"/>
      <c r="AY66" s="642"/>
      <c r="AZ66" s="643"/>
    </row>
    <row r="67" spans="2:52" ht="9.75" customHeight="1">
      <c r="B67" s="610" t="s">
        <v>936</v>
      </c>
      <c r="C67" s="610"/>
      <c r="D67" s="610"/>
      <c r="E67" s="610"/>
      <c r="F67" s="610"/>
      <c r="G67" s="610"/>
      <c r="H67" s="610"/>
      <c r="I67" s="610"/>
      <c r="J67" s="610"/>
      <c r="K67" s="610"/>
      <c r="L67" s="635">
        <f>IF('ﾃﾞｰﾀ入力'!C23="","",'ﾃﾞｰﾀ入力'!C23)</f>
      </c>
      <c r="M67" s="636"/>
      <c r="N67" s="636"/>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6"/>
      <c r="AP67" s="636"/>
      <c r="AQ67" s="636"/>
      <c r="AR67" s="636"/>
      <c r="AS67" s="636"/>
      <c r="AT67" s="636"/>
      <c r="AU67" s="636"/>
      <c r="AV67" s="636"/>
      <c r="AW67" s="636"/>
      <c r="AX67" s="636"/>
      <c r="AY67" s="636"/>
      <c r="AZ67" s="637"/>
    </row>
    <row r="68" spans="2:52" ht="9.75" customHeight="1">
      <c r="B68" s="610"/>
      <c r="C68" s="610"/>
      <c r="D68" s="610"/>
      <c r="E68" s="610"/>
      <c r="F68" s="610"/>
      <c r="G68" s="610"/>
      <c r="H68" s="610"/>
      <c r="I68" s="610"/>
      <c r="J68" s="610"/>
      <c r="K68" s="610"/>
      <c r="L68" s="638"/>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40"/>
    </row>
    <row r="69" spans="2:52" ht="9.75" customHeight="1">
      <c r="B69" s="610"/>
      <c r="C69" s="610"/>
      <c r="D69" s="610"/>
      <c r="E69" s="610"/>
      <c r="F69" s="610"/>
      <c r="G69" s="610"/>
      <c r="H69" s="610"/>
      <c r="I69" s="610"/>
      <c r="J69" s="610"/>
      <c r="K69" s="610"/>
      <c r="L69" s="638"/>
      <c r="M69" s="639"/>
      <c r="N69" s="639"/>
      <c r="O69" s="639"/>
      <c r="P69" s="639"/>
      <c r="Q69" s="639"/>
      <c r="R69" s="639"/>
      <c r="S69" s="639"/>
      <c r="T69" s="639"/>
      <c r="U69" s="639"/>
      <c r="V69" s="639"/>
      <c r="W69" s="639"/>
      <c r="X69" s="639"/>
      <c r="Y69" s="639"/>
      <c r="Z69" s="639"/>
      <c r="AA69" s="639"/>
      <c r="AB69" s="639"/>
      <c r="AC69" s="639"/>
      <c r="AD69" s="639"/>
      <c r="AE69" s="639"/>
      <c r="AF69" s="639"/>
      <c r="AG69" s="639"/>
      <c r="AH69" s="639"/>
      <c r="AI69" s="639"/>
      <c r="AJ69" s="639"/>
      <c r="AK69" s="639"/>
      <c r="AL69" s="639"/>
      <c r="AM69" s="639"/>
      <c r="AN69" s="639"/>
      <c r="AO69" s="639"/>
      <c r="AP69" s="639"/>
      <c r="AQ69" s="639"/>
      <c r="AR69" s="639"/>
      <c r="AS69" s="639"/>
      <c r="AT69" s="639"/>
      <c r="AU69" s="639"/>
      <c r="AV69" s="639"/>
      <c r="AW69" s="639"/>
      <c r="AX69" s="639"/>
      <c r="AY69" s="639"/>
      <c r="AZ69" s="640"/>
    </row>
    <row r="70" spans="2:52" ht="9.75" customHeight="1">
      <c r="B70" s="610"/>
      <c r="C70" s="610"/>
      <c r="D70" s="610"/>
      <c r="E70" s="610"/>
      <c r="F70" s="610"/>
      <c r="G70" s="610"/>
      <c r="H70" s="610"/>
      <c r="I70" s="610"/>
      <c r="J70" s="610"/>
      <c r="K70" s="610"/>
      <c r="L70" s="641"/>
      <c r="M70" s="642"/>
      <c r="N70" s="642"/>
      <c r="O70" s="642"/>
      <c r="P70" s="642"/>
      <c r="Q70" s="642"/>
      <c r="R70" s="642"/>
      <c r="S70" s="642"/>
      <c r="T70" s="642"/>
      <c r="U70" s="642"/>
      <c r="V70" s="642"/>
      <c r="W70" s="642"/>
      <c r="X70" s="642"/>
      <c r="Y70" s="642"/>
      <c r="Z70" s="642"/>
      <c r="AA70" s="642"/>
      <c r="AB70" s="642"/>
      <c r="AC70" s="642"/>
      <c r="AD70" s="642"/>
      <c r="AE70" s="642"/>
      <c r="AF70" s="642"/>
      <c r="AG70" s="642"/>
      <c r="AH70" s="642"/>
      <c r="AI70" s="642"/>
      <c r="AJ70" s="642"/>
      <c r="AK70" s="642"/>
      <c r="AL70" s="642"/>
      <c r="AM70" s="642"/>
      <c r="AN70" s="642"/>
      <c r="AO70" s="642"/>
      <c r="AP70" s="642"/>
      <c r="AQ70" s="642"/>
      <c r="AR70" s="642"/>
      <c r="AS70" s="642"/>
      <c r="AT70" s="642"/>
      <c r="AU70" s="642"/>
      <c r="AV70" s="642"/>
      <c r="AW70" s="642"/>
      <c r="AX70" s="642"/>
      <c r="AY70" s="642"/>
      <c r="AZ70" s="643"/>
    </row>
    <row r="71" spans="2:52" ht="9.75" customHeight="1">
      <c r="B71" s="610" t="s">
        <v>937</v>
      </c>
      <c r="C71" s="610"/>
      <c r="D71" s="610"/>
      <c r="E71" s="610"/>
      <c r="F71" s="610"/>
      <c r="G71" s="610"/>
      <c r="H71" s="610"/>
      <c r="I71" s="610"/>
      <c r="J71" s="610"/>
      <c r="K71" s="610"/>
      <c r="L71" s="635">
        <f>IF('ﾃﾞｰﾀ入力'!C25="","",'ﾃﾞｰﾀ入力'!C25)</f>
      </c>
      <c r="M71" s="636"/>
      <c r="N71" s="636"/>
      <c r="O71" s="636"/>
      <c r="P71" s="636"/>
      <c r="Q71" s="636"/>
      <c r="R71" s="636"/>
      <c r="S71" s="636"/>
      <c r="T71" s="636"/>
      <c r="U71" s="636"/>
      <c r="V71" s="636"/>
      <c r="W71" s="636"/>
      <c r="X71" s="636"/>
      <c r="Y71" s="636"/>
      <c r="Z71" s="636"/>
      <c r="AA71" s="637"/>
      <c r="AB71" s="617" t="s">
        <v>938</v>
      </c>
      <c r="AC71" s="618"/>
      <c r="AD71" s="618"/>
      <c r="AE71" s="618"/>
      <c r="AF71" s="618"/>
      <c r="AG71" s="618"/>
      <c r="AH71" s="619"/>
      <c r="AI71" s="626">
        <f>IF('ﾃﾞｰﾀ入力'!C28="","",'ﾃﾞｰﾀ入力'!C28)</f>
      </c>
      <c r="AJ71" s="627"/>
      <c r="AK71" s="627"/>
      <c r="AL71" s="627"/>
      <c r="AM71" s="627"/>
      <c r="AN71" s="627"/>
      <c r="AO71" s="627"/>
      <c r="AP71" s="627"/>
      <c r="AQ71" s="627"/>
      <c r="AR71" s="627"/>
      <c r="AS71" s="627"/>
      <c r="AT71" s="627"/>
      <c r="AU71" s="627"/>
      <c r="AV71" s="627"/>
      <c r="AW71" s="627"/>
      <c r="AX71" s="627"/>
      <c r="AY71" s="627"/>
      <c r="AZ71" s="628"/>
    </row>
    <row r="72" spans="2:52" ht="9.75" customHeight="1">
      <c r="B72" s="610"/>
      <c r="C72" s="610"/>
      <c r="D72" s="610"/>
      <c r="E72" s="610"/>
      <c r="F72" s="610"/>
      <c r="G72" s="610"/>
      <c r="H72" s="610"/>
      <c r="I72" s="610"/>
      <c r="J72" s="610"/>
      <c r="K72" s="610"/>
      <c r="L72" s="638"/>
      <c r="M72" s="639"/>
      <c r="N72" s="639"/>
      <c r="O72" s="639"/>
      <c r="P72" s="639"/>
      <c r="Q72" s="639"/>
      <c r="R72" s="639"/>
      <c r="S72" s="639"/>
      <c r="T72" s="639"/>
      <c r="U72" s="639"/>
      <c r="V72" s="639"/>
      <c r="W72" s="639"/>
      <c r="X72" s="639"/>
      <c r="Y72" s="639"/>
      <c r="Z72" s="639"/>
      <c r="AA72" s="640"/>
      <c r="AB72" s="620"/>
      <c r="AC72" s="621"/>
      <c r="AD72" s="621"/>
      <c r="AE72" s="621"/>
      <c r="AF72" s="621"/>
      <c r="AG72" s="621"/>
      <c r="AH72" s="622"/>
      <c r="AI72" s="629"/>
      <c r="AJ72" s="630"/>
      <c r="AK72" s="630"/>
      <c r="AL72" s="630"/>
      <c r="AM72" s="630"/>
      <c r="AN72" s="630"/>
      <c r="AO72" s="630"/>
      <c r="AP72" s="630"/>
      <c r="AQ72" s="630"/>
      <c r="AR72" s="630"/>
      <c r="AS72" s="630"/>
      <c r="AT72" s="630"/>
      <c r="AU72" s="630"/>
      <c r="AV72" s="630"/>
      <c r="AW72" s="630"/>
      <c r="AX72" s="630"/>
      <c r="AY72" s="630"/>
      <c r="AZ72" s="631"/>
    </row>
    <row r="73" spans="2:52" ht="9.75" customHeight="1">
      <c r="B73" s="610"/>
      <c r="C73" s="610"/>
      <c r="D73" s="610"/>
      <c r="E73" s="610"/>
      <c r="F73" s="610"/>
      <c r="G73" s="610"/>
      <c r="H73" s="610"/>
      <c r="I73" s="610"/>
      <c r="J73" s="610"/>
      <c r="K73" s="610"/>
      <c r="L73" s="638"/>
      <c r="M73" s="639"/>
      <c r="N73" s="639"/>
      <c r="O73" s="639"/>
      <c r="P73" s="639"/>
      <c r="Q73" s="639"/>
      <c r="R73" s="639"/>
      <c r="S73" s="639"/>
      <c r="T73" s="639"/>
      <c r="U73" s="639"/>
      <c r="V73" s="639"/>
      <c r="W73" s="639"/>
      <c r="X73" s="639"/>
      <c r="Y73" s="639"/>
      <c r="Z73" s="639"/>
      <c r="AA73" s="640"/>
      <c r="AB73" s="620"/>
      <c r="AC73" s="621"/>
      <c r="AD73" s="621"/>
      <c r="AE73" s="621"/>
      <c r="AF73" s="621"/>
      <c r="AG73" s="621"/>
      <c r="AH73" s="622"/>
      <c r="AI73" s="629"/>
      <c r="AJ73" s="630"/>
      <c r="AK73" s="630"/>
      <c r="AL73" s="630"/>
      <c r="AM73" s="630"/>
      <c r="AN73" s="630"/>
      <c r="AO73" s="630"/>
      <c r="AP73" s="630"/>
      <c r="AQ73" s="630"/>
      <c r="AR73" s="630"/>
      <c r="AS73" s="630"/>
      <c r="AT73" s="630"/>
      <c r="AU73" s="630"/>
      <c r="AV73" s="630"/>
      <c r="AW73" s="630"/>
      <c r="AX73" s="630"/>
      <c r="AY73" s="630"/>
      <c r="AZ73" s="631"/>
    </row>
    <row r="74" spans="2:52" ht="9.75" customHeight="1">
      <c r="B74" s="610"/>
      <c r="C74" s="610"/>
      <c r="D74" s="610"/>
      <c r="E74" s="610"/>
      <c r="F74" s="610"/>
      <c r="G74" s="610"/>
      <c r="H74" s="610"/>
      <c r="I74" s="610"/>
      <c r="J74" s="610"/>
      <c r="K74" s="610"/>
      <c r="L74" s="641"/>
      <c r="M74" s="642"/>
      <c r="N74" s="642"/>
      <c r="O74" s="642"/>
      <c r="P74" s="642"/>
      <c r="Q74" s="642"/>
      <c r="R74" s="642"/>
      <c r="S74" s="642"/>
      <c r="T74" s="642"/>
      <c r="U74" s="642"/>
      <c r="V74" s="642"/>
      <c r="W74" s="642"/>
      <c r="X74" s="642"/>
      <c r="Y74" s="642"/>
      <c r="Z74" s="642"/>
      <c r="AA74" s="643"/>
      <c r="AB74" s="623"/>
      <c r="AC74" s="624"/>
      <c r="AD74" s="624"/>
      <c r="AE74" s="624"/>
      <c r="AF74" s="624"/>
      <c r="AG74" s="624"/>
      <c r="AH74" s="625"/>
      <c r="AI74" s="632"/>
      <c r="AJ74" s="633"/>
      <c r="AK74" s="633"/>
      <c r="AL74" s="633"/>
      <c r="AM74" s="633"/>
      <c r="AN74" s="633"/>
      <c r="AO74" s="633"/>
      <c r="AP74" s="633"/>
      <c r="AQ74" s="633"/>
      <c r="AR74" s="633"/>
      <c r="AS74" s="633"/>
      <c r="AT74" s="633"/>
      <c r="AU74" s="633"/>
      <c r="AV74" s="633"/>
      <c r="AW74" s="633"/>
      <c r="AX74" s="633"/>
      <c r="AY74" s="633"/>
      <c r="AZ74" s="634"/>
    </row>
    <row r="76" spans="2:52" ht="9.75" customHeight="1">
      <c r="B76" s="611" t="s">
        <v>939</v>
      </c>
      <c r="C76" s="612"/>
      <c r="D76" s="612"/>
      <c r="E76" s="612"/>
      <c r="F76" s="612"/>
      <c r="G76" s="612"/>
      <c r="H76" s="612"/>
      <c r="I76" s="612"/>
      <c r="J76" s="612"/>
      <c r="K76" s="613"/>
      <c r="L76" s="601"/>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2"/>
      <c r="AP76" s="602"/>
      <c r="AQ76" s="602"/>
      <c r="AR76" s="602"/>
      <c r="AS76" s="602"/>
      <c r="AT76" s="602"/>
      <c r="AU76" s="602"/>
      <c r="AV76" s="602"/>
      <c r="AW76" s="602"/>
      <c r="AX76" s="602"/>
      <c r="AY76" s="602"/>
      <c r="AZ76" s="603"/>
    </row>
    <row r="77" spans="2:52" ht="9.75" customHeight="1">
      <c r="B77" s="614"/>
      <c r="C77" s="615"/>
      <c r="D77" s="615"/>
      <c r="E77" s="615"/>
      <c r="F77" s="615"/>
      <c r="G77" s="615"/>
      <c r="H77" s="615"/>
      <c r="I77" s="615"/>
      <c r="J77" s="615"/>
      <c r="K77" s="616"/>
      <c r="L77" s="604"/>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5"/>
      <c r="AR77" s="605"/>
      <c r="AS77" s="605"/>
      <c r="AT77" s="605"/>
      <c r="AU77" s="605"/>
      <c r="AV77" s="605"/>
      <c r="AW77" s="605"/>
      <c r="AX77" s="605"/>
      <c r="AY77" s="605"/>
      <c r="AZ77" s="606"/>
    </row>
    <row r="78" spans="2:52" ht="9.75" customHeight="1">
      <c r="B78" s="614" t="s">
        <v>940</v>
      </c>
      <c r="C78" s="615"/>
      <c r="D78" s="615"/>
      <c r="E78" s="615"/>
      <c r="F78" s="615"/>
      <c r="G78" s="615"/>
      <c r="H78" s="615"/>
      <c r="I78" s="615"/>
      <c r="J78" s="615"/>
      <c r="K78" s="616"/>
      <c r="L78" s="604"/>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605"/>
      <c r="AT78" s="605"/>
      <c r="AU78" s="605"/>
      <c r="AV78" s="605"/>
      <c r="AW78" s="605"/>
      <c r="AX78" s="605"/>
      <c r="AY78" s="605"/>
      <c r="AZ78" s="606"/>
    </row>
    <row r="79" spans="2:52" ht="9.75" customHeight="1">
      <c r="B79" s="644"/>
      <c r="C79" s="645"/>
      <c r="D79" s="645"/>
      <c r="E79" s="645"/>
      <c r="F79" s="645"/>
      <c r="G79" s="645"/>
      <c r="H79" s="645"/>
      <c r="I79" s="645"/>
      <c r="J79" s="645"/>
      <c r="K79" s="646"/>
      <c r="L79" s="607"/>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608"/>
      <c r="AP79" s="608"/>
      <c r="AQ79" s="608"/>
      <c r="AR79" s="608"/>
      <c r="AS79" s="608"/>
      <c r="AT79" s="608"/>
      <c r="AU79" s="608"/>
      <c r="AV79" s="608"/>
      <c r="AW79" s="608"/>
      <c r="AX79" s="608"/>
      <c r="AY79" s="608"/>
      <c r="AZ79" s="609"/>
    </row>
  </sheetData>
  <sheetProtection/>
  <mergeCells count="44">
    <mergeCell ref="F45:AZ46"/>
    <mergeCell ref="C35:D36"/>
    <mergeCell ref="E35:AZ36"/>
    <mergeCell ref="E39:AZ40"/>
    <mergeCell ref="F37:AZ38"/>
    <mergeCell ref="F51:AZ52"/>
    <mergeCell ref="C49:D50"/>
    <mergeCell ref="E49:AZ50"/>
    <mergeCell ref="E47:AZ48"/>
    <mergeCell ref="E53:AZ54"/>
    <mergeCell ref="B23:AZ24"/>
    <mergeCell ref="J17:AP19"/>
    <mergeCell ref="X7:AE8"/>
    <mergeCell ref="Z10:AE11"/>
    <mergeCell ref="Z13:AE14"/>
    <mergeCell ref="AF12:AT14"/>
    <mergeCell ref="B29:AZ30"/>
    <mergeCell ref="E41:AZ42"/>
    <mergeCell ref="E43:AZ44"/>
    <mergeCell ref="A1:S2"/>
    <mergeCell ref="B5:N6"/>
    <mergeCell ref="AN2:BA3"/>
    <mergeCell ref="B33:AZ34"/>
    <mergeCell ref="C21:AZ22"/>
    <mergeCell ref="C25:AZ26"/>
    <mergeCell ref="C31:AZ32"/>
    <mergeCell ref="AF9:AZ11"/>
    <mergeCell ref="B27:AZ28"/>
    <mergeCell ref="AU12:AZ14"/>
    <mergeCell ref="E55:AZ56"/>
    <mergeCell ref="B59:K62"/>
    <mergeCell ref="B63:K66"/>
    <mergeCell ref="B67:K70"/>
    <mergeCell ref="L59:AZ62"/>
    <mergeCell ref="C57:AZ58"/>
    <mergeCell ref="L63:AZ66"/>
    <mergeCell ref="L67:AZ70"/>
    <mergeCell ref="L76:AZ79"/>
    <mergeCell ref="B71:K74"/>
    <mergeCell ref="B76:K77"/>
    <mergeCell ref="AB71:AH74"/>
    <mergeCell ref="AI71:AZ74"/>
    <mergeCell ref="L71:AA74"/>
    <mergeCell ref="B78:K79"/>
  </mergeCells>
  <conditionalFormatting sqref="L63:AZ70 L71:AA74">
    <cfRule type="cellIs" priority="1" dxfId="7" operator="equal" stopIfTrue="1">
      <formula>0</formula>
    </cfRule>
  </conditionalFormatting>
  <printOptions/>
  <pageMargins left="0.984251968503937" right="0.5905511811023623" top="0.7874015748031497" bottom="0.984251968503937" header="0.5118110236220472" footer="0.5118110236220472"/>
  <pageSetup blackAndWhite="1" horizontalDpi="600" verticalDpi="600" orientation="portrait" paperSize="9" r:id="rId1"/>
  <headerFooter alignWithMargins="0">
    <oddFooter>&amp;R5</oddFooter>
  </headerFooter>
</worksheet>
</file>

<file path=xl/worksheets/sheet8.xml><?xml version="1.0" encoding="utf-8"?>
<worksheet xmlns="http://schemas.openxmlformats.org/spreadsheetml/2006/main" xmlns:r="http://schemas.openxmlformats.org/officeDocument/2006/relationships">
  <sheetPr codeName="Sheet5"/>
  <dimension ref="A1:CF63"/>
  <sheetViews>
    <sheetView zoomScale="75" zoomScaleNormal="75" zoomScaleSheetLayoutView="75" zoomScalePageLayoutView="0" workbookViewId="0" topLeftCell="A1">
      <selection activeCell="V27" sqref="V27"/>
    </sheetView>
  </sheetViews>
  <sheetFormatPr defaultColWidth="8.796875" defaultRowHeight="14.25"/>
  <cols>
    <col min="1" max="3" width="3.09765625" style="206" customWidth="1"/>
    <col min="4" max="4" width="2.09765625" style="206" customWidth="1"/>
    <col min="5" max="5" width="2.3984375" style="206" customWidth="1"/>
    <col min="6" max="6" width="2.09765625" style="206" customWidth="1"/>
    <col min="7" max="7" width="6.59765625" style="206" customWidth="1"/>
    <col min="8" max="8" width="8.59765625" style="206" customWidth="1"/>
    <col min="9" max="9" width="3.69921875" style="206" customWidth="1"/>
    <col min="10" max="10" width="3.59765625" style="206" customWidth="1"/>
    <col min="11" max="11" width="1.203125" style="206" customWidth="1"/>
    <col min="12" max="12" width="2.19921875" style="206" customWidth="1"/>
    <col min="13" max="13" width="4.59765625" style="206" customWidth="1"/>
    <col min="14" max="14" width="1.390625" style="206" customWidth="1"/>
    <col min="15" max="15" width="2.09765625" style="206" customWidth="1"/>
    <col min="16" max="16" width="8.8984375" style="206" customWidth="1"/>
    <col min="17" max="17" width="1.1015625" style="206" customWidth="1"/>
    <col min="18" max="18" width="8.09765625" style="206" customWidth="1"/>
    <col min="19" max="19" width="5.59765625" style="206" customWidth="1"/>
    <col min="20" max="20" width="3.59765625" style="206" customWidth="1"/>
    <col min="21" max="21" width="12.5" style="206" customWidth="1"/>
    <col min="22" max="22" width="10.5" style="206" customWidth="1"/>
    <col min="23" max="23" width="2.09765625" style="206" customWidth="1"/>
    <col min="24" max="24" width="7.5" style="206" customWidth="1"/>
    <col min="25" max="25" width="5.3984375" style="206" customWidth="1"/>
    <col min="26" max="26" width="11.5" style="206" customWidth="1"/>
    <col min="27" max="27" width="13.69921875" style="206" customWidth="1"/>
    <col min="28" max="28" width="5.3984375" style="206" customWidth="1"/>
    <col min="29" max="29" width="2.5" style="206" customWidth="1"/>
    <col min="30" max="30" width="2.09765625" style="206" customWidth="1"/>
    <col min="31" max="31" width="4.8984375" style="206" customWidth="1"/>
    <col min="32" max="32" width="9.09765625" style="206" customWidth="1"/>
    <col min="33" max="33" width="7.3984375" style="206" customWidth="1"/>
    <col min="34" max="34" width="7.59765625" style="206" customWidth="1"/>
    <col min="35" max="35" width="15.59765625" style="206" customWidth="1"/>
    <col min="36" max="76" width="0" style="206" hidden="1" customWidth="1"/>
    <col min="77" max="77" width="9" style="206" hidden="1" customWidth="1"/>
    <col min="78" max="82" width="0" style="206" hidden="1" customWidth="1"/>
    <col min="83" max="83" width="3.59765625" style="206" customWidth="1"/>
    <col min="84" max="16384" width="9" style="206" customWidth="1"/>
  </cols>
  <sheetData>
    <row r="1" spans="1:12" ht="17.25">
      <c r="A1" s="910" t="s">
        <v>941</v>
      </c>
      <c r="B1" s="911"/>
      <c r="C1" s="911"/>
      <c r="D1" s="911"/>
      <c r="E1" s="911"/>
      <c r="F1" s="912"/>
      <c r="H1" s="6"/>
      <c r="I1" s="6"/>
      <c r="J1" s="6"/>
      <c r="K1" s="6"/>
      <c r="L1" s="259"/>
    </row>
    <row r="2" spans="1:12" ht="17.25">
      <c r="A2" s="913"/>
      <c r="B2" s="737"/>
      <c r="C2" s="737"/>
      <c r="D2" s="737"/>
      <c r="E2" s="737"/>
      <c r="F2" s="914"/>
      <c r="H2" s="6"/>
      <c r="I2" s="6"/>
      <c r="J2" s="6"/>
      <c r="K2" s="6"/>
      <c r="L2" s="259"/>
    </row>
    <row r="3" spans="1:22" ht="13.5">
      <c r="A3" s="3"/>
      <c r="B3" s="259"/>
      <c r="C3" s="259"/>
      <c r="D3" s="259"/>
      <c r="E3" s="259"/>
      <c r="G3" s="260"/>
      <c r="V3" s="7"/>
    </row>
    <row r="4" spans="18:22" ht="13.5">
      <c r="R4" s="917">
        <f>IF('ﾃﾞｰﾀ入力'!C11="","　年　月　日",'ﾃﾞｰﾀ入力'!C11)</f>
        <v>41450</v>
      </c>
      <c r="S4" s="917"/>
      <c r="T4" s="917"/>
      <c r="U4" s="917"/>
      <c r="V4" s="261"/>
    </row>
    <row r="5" spans="8:22" ht="7.5" customHeight="1">
      <c r="H5" s="915" t="s">
        <v>197</v>
      </c>
      <c r="I5" s="915"/>
      <c r="J5" s="915"/>
      <c r="K5" s="915"/>
      <c r="L5" s="915"/>
      <c r="M5" s="915"/>
      <c r="N5" s="915"/>
      <c r="O5" s="915"/>
      <c r="P5" s="915"/>
      <c r="U5" s="261"/>
      <c r="V5" s="261"/>
    </row>
    <row r="6" spans="1:26" ht="17.25">
      <c r="A6" s="207"/>
      <c r="B6" s="207"/>
      <c r="C6" s="207"/>
      <c r="D6" s="207"/>
      <c r="E6" s="207"/>
      <c r="F6" s="207"/>
      <c r="G6" s="207"/>
      <c r="H6" s="915"/>
      <c r="I6" s="915"/>
      <c r="J6" s="915"/>
      <c r="K6" s="915"/>
      <c r="L6" s="915"/>
      <c r="M6" s="915"/>
      <c r="N6" s="915"/>
      <c r="O6" s="915"/>
      <c r="P6" s="915"/>
      <c r="Q6" s="207"/>
      <c r="R6" s="207"/>
      <c r="S6" s="207"/>
      <c r="T6" s="207"/>
      <c r="U6" s="207"/>
      <c r="W6" s="34" t="s">
        <v>942</v>
      </c>
      <c r="X6" s="35"/>
      <c r="Z6" s="35"/>
    </row>
    <row r="7" spans="1:26" ht="7.5" customHeight="1">
      <c r="A7" s="207"/>
      <c r="B7" s="207"/>
      <c r="C7" s="207"/>
      <c r="D7" s="207"/>
      <c r="E7" s="207"/>
      <c r="F7" s="207"/>
      <c r="G7" s="207"/>
      <c r="H7" s="916"/>
      <c r="I7" s="916"/>
      <c r="J7" s="916"/>
      <c r="K7" s="916"/>
      <c r="L7" s="916"/>
      <c r="M7" s="916"/>
      <c r="N7" s="916"/>
      <c r="O7" s="916"/>
      <c r="P7" s="916"/>
      <c r="Q7" s="207"/>
      <c r="R7" s="207"/>
      <c r="S7" s="207"/>
      <c r="T7" s="207"/>
      <c r="U7" s="207"/>
      <c r="W7" s="34"/>
      <c r="X7" s="35"/>
      <c r="Z7" s="35"/>
    </row>
    <row r="8" spans="1:21" ht="13.5" customHeight="1">
      <c r="A8" s="207"/>
      <c r="B8" s="207"/>
      <c r="C8" s="207"/>
      <c r="D8" s="207"/>
      <c r="E8" s="207"/>
      <c r="F8" s="207"/>
      <c r="G8" s="207"/>
      <c r="H8" s="207"/>
      <c r="I8" s="207"/>
      <c r="J8" s="207"/>
      <c r="K8" s="207"/>
      <c r="L8" s="207"/>
      <c r="M8" s="207"/>
      <c r="N8" s="207"/>
      <c r="O8" s="207"/>
      <c r="P8" s="207"/>
      <c r="Q8" s="207"/>
      <c r="R8" s="207"/>
      <c r="S8" s="207"/>
      <c r="T8" s="207"/>
      <c r="U8" s="207"/>
    </row>
    <row r="9" spans="1:35" ht="13.5" customHeight="1">
      <c r="A9" s="736" t="s">
        <v>943</v>
      </c>
      <c r="B9" s="736"/>
      <c r="C9" s="736"/>
      <c r="D9" s="736"/>
      <c r="E9" s="736"/>
      <c r="G9" s="703" t="str">
        <f>IF('ﾃﾞｰﾀ入力'!C16="","",'ﾃﾞｰﾀ入力'!C16)</f>
        <v>雄健工業　株式会社</v>
      </c>
      <c r="H9" s="703"/>
      <c r="I9" s="703"/>
      <c r="J9" s="703"/>
      <c r="K9" s="703"/>
      <c r="L9" s="703"/>
      <c r="M9" s="703"/>
      <c r="N9" s="703"/>
      <c r="O9" s="703"/>
      <c r="P9" s="703"/>
      <c r="Q9" s="703"/>
      <c r="R9" s="703"/>
      <c r="W9" s="696" t="s">
        <v>207</v>
      </c>
      <c r="X9" s="698"/>
      <c r="Y9" s="810">
        <f>IF('ﾃﾞｰﾀ入力'!C42="","",'ﾃﾞｰﾀ入力'!C42)</f>
      </c>
      <c r="Z9" s="765"/>
      <c r="AA9" s="676"/>
      <c r="AB9" s="810" t="s">
        <v>151</v>
      </c>
      <c r="AC9" s="765"/>
      <c r="AD9" s="765"/>
      <c r="AE9" s="676"/>
      <c r="AF9" s="810">
        <f>IF('ﾃﾞｰﾀ入力'!C43="","",'ﾃﾞｰﾀ入力'!C43)</f>
      </c>
      <c r="AG9" s="765"/>
      <c r="AH9" s="765"/>
      <c r="AI9" s="676"/>
    </row>
    <row r="10" spans="1:35" ht="13.5" customHeight="1">
      <c r="A10" s="264"/>
      <c r="B10" s="264"/>
      <c r="C10" s="264"/>
      <c r="D10" s="264"/>
      <c r="E10" s="264"/>
      <c r="G10" s="265"/>
      <c r="H10" s="265"/>
      <c r="I10" s="265"/>
      <c r="J10" s="265"/>
      <c r="K10" s="265"/>
      <c r="L10" s="265"/>
      <c r="M10" s="265"/>
      <c r="N10" s="265"/>
      <c r="O10" s="265"/>
      <c r="P10" s="265"/>
      <c r="Q10" s="265"/>
      <c r="R10" s="265"/>
      <c r="W10" s="710"/>
      <c r="X10" s="711"/>
      <c r="Y10" s="679"/>
      <c r="Z10" s="768"/>
      <c r="AA10" s="680"/>
      <c r="AB10" s="679"/>
      <c r="AC10" s="768"/>
      <c r="AD10" s="768"/>
      <c r="AE10" s="680"/>
      <c r="AF10" s="679"/>
      <c r="AG10" s="768"/>
      <c r="AH10" s="768"/>
      <c r="AI10" s="680"/>
    </row>
    <row r="11" spans="1:35" ht="13.5" customHeight="1">
      <c r="A11" s="736" t="s">
        <v>944</v>
      </c>
      <c r="B11" s="736"/>
      <c r="C11" s="736"/>
      <c r="D11" s="736"/>
      <c r="E11" s="736"/>
      <c r="G11" s="703">
        <f>IF('ﾃﾞｰﾀ入力'!C23="","",'ﾃﾞｰﾀ入力'!C23)</f>
      </c>
      <c r="H11" s="737"/>
      <c r="I11" s="737"/>
      <c r="J11" s="737"/>
      <c r="K11" s="737"/>
      <c r="L11" s="737"/>
      <c r="M11" s="737"/>
      <c r="N11" s="737"/>
      <c r="O11" s="737"/>
      <c r="P11" s="737"/>
      <c r="Q11" s="737"/>
      <c r="R11" s="268" t="s">
        <v>320</v>
      </c>
      <c r="W11" s="707" t="s">
        <v>154</v>
      </c>
      <c r="X11" s="698"/>
      <c r="Y11" s="269" t="s">
        <v>208</v>
      </c>
      <c r="Z11" s="906">
        <f>IF('ﾃﾞｰﾀ入力'!C44="","",'ﾃﾞｰﾀ入力'!C44)</f>
      </c>
      <c r="AA11" s="906"/>
      <c r="AB11" s="756"/>
      <c r="AC11" s="756"/>
      <c r="AD11" s="756"/>
      <c r="AE11" s="756"/>
      <c r="AF11" s="756"/>
      <c r="AG11" s="756"/>
      <c r="AH11" s="756"/>
      <c r="AI11" s="757"/>
    </row>
    <row r="12" spans="2:35" ht="13.5" customHeight="1">
      <c r="B12" s="264"/>
      <c r="C12" s="264"/>
      <c r="D12" s="264"/>
      <c r="E12" s="264"/>
      <c r="G12" s="259"/>
      <c r="H12" s="272"/>
      <c r="I12" s="272"/>
      <c r="J12" s="272"/>
      <c r="K12" s="272"/>
      <c r="L12" s="272"/>
      <c r="M12" s="272"/>
      <c r="N12" s="272"/>
      <c r="O12" s="272"/>
      <c r="P12" s="272"/>
      <c r="Q12" s="259"/>
      <c r="R12" s="273"/>
      <c r="W12" s="708"/>
      <c r="X12" s="709"/>
      <c r="Y12" s="909">
        <f>IF('ﾃﾞｰﾀ入力'!C45="","",'ﾃﾞｰﾀ入力'!C45)</f>
      </c>
      <c r="Z12" s="902"/>
      <c r="AA12" s="902"/>
      <c r="AB12" s="902"/>
      <c r="AC12" s="902"/>
      <c r="AD12" s="902"/>
      <c r="AE12" s="902"/>
      <c r="AF12" s="902"/>
      <c r="AG12" s="902"/>
      <c r="AH12" s="902"/>
      <c r="AI12" s="761"/>
    </row>
    <row r="13" spans="1:35" ht="13.5" customHeight="1">
      <c r="A13" s="707" t="s">
        <v>218</v>
      </c>
      <c r="B13" s="811"/>
      <c r="C13" s="811"/>
      <c r="D13" s="811"/>
      <c r="E13" s="812"/>
      <c r="F13" s="769" t="s">
        <v>219</v>
      </c>
      <c r="G13" s="769"/>
      <c r="H13" s="769"/>
      <c r="I13" s="695"/>
      <c r="J13" s="694" t="s">
        <v>220</v>
      </c>
      <c r="K13" s="769"/>
      <c r="L13" s="769"/>
      <c r="M13" s="769"/>
      <c r="N13" s="769"/>
      <c r="O13" s="769"/>
      <c r="P13" s="769"/>
      <c r="Q13" s="769"/>
      <c r="R13" s="695"/>
      <c r="S13" s="694" t="s">
        <v>159</v>
      </c>
      <c r="T13" s="769"/>
      <c r="U13" s="695"/>
      <c r="W13" s="710"/>
      <c r="X13" s="711"/>
      <c r="Y13" s="905"/>
      <c r="Z13" s="758"/>
      <c r="AA13" s="758"/>
      <c r="AB13" s="758"/>
      <c r="AC13" s="758"/>
      <c r="AD13" s="758"/>
      <c r="AE13" s="758"/>
      <c r="AF13" s="758"/>
      <c r="AG13" s="267" t="s">
        <v>213</v>
      </c>
      <c r="AH13" s="907">
        <f>IF('ﾃﾞｰﾀ入力'!C46="","",'ﾃﾞｰﾀ入力'!C46)</f>
      </c>
      <c r="AI13" s="908"/>
    </row>
    <row r="14" spans="1:35" ht="13.5" customHeight="1">
      <c r="A14" s="813"/>
      <c r="B14" s="814"/>
      <c r="C14" s="814"/>
      <c r="D14" s="814"/>
      <c r="E14" s="815"/>
      <c r="F14" s="700">
        <f>IF('ﾃﾞｰﾀ入力'!C17="","",'ﾃﾞｰﾀ入力'!C17)</f>
      </c>
      <c r="G14" s="701"/>
      <c r="H14" s="701"/>
      <c r="I14" s="701"/>
      <c r="J14" s="704" t="str">
        <f>IF('ﾃﾞｰﾀ入力'!C18="","",'ﾃﾞｰﾀ入力'!C18)</f>
        <v>　　　　　第　　　　号</v>
      </c>
      <c r="K14" s="704"/>
      <c r="L14" s="704"/>
      <c r="M14" s="704"/>
      <c r="N14" s="704"/>
      <c r="O14" s="704"/>
      <c r="P14" s="704"/>
      <c r="Q14" s="704"/>
      <c r="R14" s="704"/>
      <c r="S14" s="699" t="str">
        <f>IF('ﾃﾞｰﾀ入力'!C19="","　　年　　月　　日",'ﾃﾞｰﾀ入力'!C19)</f>
        <v>　　年　　月　　日</v>
      </c>
      <c r="T14" s="699"/>
      <c r="U14" s="699"/>
      <c r="V14" s="260"/>
      <c r="W14" s="707" t="s">
        <v>212</v>
      </c>
      <c r="X14" s="698"/>
      <c r="Y14" s="868">
        <f>IF('ﾃﾞｰﾀ入力'!C23="","",'ﾃﾞｰﾀ入力'!C23)</f>
      </c>
      <c r="Z14" s="869"/>
      <c r="AA14" s="869"/>
      <c r="AB14" s="869"/>
      <c r="AC14" s="869"/>
      <c r="AD14" s="869"/>
      <c r="AE14" s="869"/>
      <c r="AF14" s="869"/>
      <c r="AG14" s="869"/>
      <c r="AH14" s="869"/>
      <c r="AI14" s="870"/>
    </row>
    <row r="15" spans="1:35" ht="13.5" customHeight="1">
      <c r="A15" s="813"/>
      <c r="B15" s="814"/>
      <c r="C15" s="814"/>
      <c r="D15" s="814"/>
      <c r="E15" s="815"/>
      <c r="F15" s="702"/>
      <c r="G15" s="703"/>
      <c r="H15" s="703"/>
      <c r="I15" s="703"/>
      <c r="J15" s="704"/>
      <c r="K15" s="704"/>
      <c r="L15" s="704"/>
      <c r="M15" s="704"/>
      <c r="N15" s="704"/>
      <c r="O15" s="704"/>
      <c r="P15" s="704"/>
      <c r="Q15" s="704"/>
      <c r="R15" s="704"/>
      <c r="S15" s="699"/>
      <c r="T15" s="699"/>
      <c r="U15" s="699"/>
      <c r="V15" s="276"/>
      <c r="W15" s="708"/>
      <c r="X15" s="709"/>
      <c r="Y15" s="871"/>
      <c r="Z15" s="872"/>
      <c r="AA15" s="872"/>
      <c r="AB15" s="872"/>
      <c r="AC15" s="872"/>
      <c r="AD15" s="872"/>
      <c r="AE15" s="872"/>
      <c r="AF15" s="872"/>
      <c r="AG15" s="872"/>
      <c r="AH15" s="872"/>
      <c r="AI15" s="873"/>
    </row>
    <row r="16" spans="1:35" ht="13.5">
      <c r="A16" s="813"/>
      <c r="B16" s="814"/>
      <c r="C16" s="814"/>
      <c r="D16" s="814"/>
      <c r="E16" s="815"/>
      <c r="F16" s="701">
        <f>IF('ﾃﾞｰﾀ入力'!C20="","",'ﾃﾞｰﾀ入力'!C20)</f>
      </c>
      <c r="G16" s="701"/>
      <c r="H16" s="701"/>
      <c r="I16" s="701"/>
      <c r="J16" s="704" t="str">
        <f>IF('ﾃﾞｰﾀ入力'!C21="","",'ﾃﾞｰﾀ入力'!C21)</f>
        <v>　　　　　第　　　　号</v>
      </c>
      <c r="K16" s="704"/>
      <c r="L16" s="704"/>
      <c r="M16" s="704"/>
      <c r="N16" s="704"/>
      <c r="O16" s="704"/>
      <c r="P16" s="704"/>
      <c r="Q16" s="704"/>
      <c r="R16" s="704"/>
      <c r="S16" s="699" t="str">
        <f>IF('ﾃﾞｰﾀ入力'!C22="","　　年　　月　　日",'ﾃﾞｰﾀ入力'!C22)</f>
        <v>　　年　　月　　日</v>
      </c>
      <c r="T16" s="699"/>
      <c r="U16" s="699"/>
      <c r="V16" s="276"/>
      <c r="W16" s="710"/>
      <c r="X16" s="711"/>
      <c r="Y16" s="874">
        <f>IF('ﾃﾞｰﾀ入力'!C54="","",'ﾃﾞｰﾀ入力'!C54)</f>
      </c>
      <c r="Z16" s="875"/>
      <c r="AA16" s="875"/>
      <c r="AB16" s="875"/>
      <c r="AC16" s="875"/>
      <c r="AD16" s="875"/>
      <c r="AE16" s="875"/>
      <c r="AF16" s="875"/>
      <c r="AG16" s="875"/>
      <c r="AH16" s="875"/>
      <c r="AI16" s="876"/>
    </row>
    <row r="17" spans="1:35" ht="13.5" customHeight="1">
      <c r="A17" s="816"/>
      <c r="B17" s="817"/>
      <c r="C17" s="817"/>
      <c r="D17" s="817"/>
      <c r="E17" s="818"/>
      <c r="F17" s="703"/>
      <c r="G17" s="703"/>
      <c r="H17" s="703"/>
      <c r="I17" s="703"/>
      <c r="J17" s="704"/>
      <c r="K17" s="704"/>
      <c r="L17" s="704"/>
      <c r="M17" s="704"/>
      <c r="N17" s="704"/>
      <c r="O17" s="704"/>
      <c r="P17" s="704"/>
      <c r="Q17" s="704"/>
      <c r="R17" s="704"/>
      <c r="S17" s="699"/>
      <c r="T17" s="699"/>
      <c r="U17" s="699"/>
      <c r="V17" s="276"/>
      <c r="W17" s="696" t="s">
        <v>216</v>
      </c>
      <c r="X17" s="698"/>
      <c r="Y17" s="780" t="s">
        <v>855</v>
      </c>
      <c r="Z17" s="717" t="str">
        <f>IF('ﾃﾞｰﾀ入力'!C74="","　　年　　月　　日",'ﾃﾞｰﾀ入力'!C74)</f>
        <v>　　年　　月　　日</v>
      </c>
      <c r="AA17" s="676"/>
      <c r="AB17" s="810" t="s">
        <v>217</v>
      </c>
      <c r="AC17" s="765"/>
      <c r="AD17" s="765"/>
      <c r="AE17" s="676"/>
      <c r="AF17" s="877" t="str">
        <f>IF('ﾃﾞｰﾀ入力'!C73="","　　年　　月　　日",'ﾃﾞｰﾀ入力'!C73)</f>
        <v>　　年　　月　　日</v>
      </c>
      <c r="AG17" s="764"/>
      <c r="AH17" s="764"/>
      <c r="AI17" s="878"/>
    </row>
    <row r="18" spans="1:35" ht="13.5">
      <c r="A18" s="87"/>
      <c r="B18" s="87"/>
      <c r="C18" s="87"/>
      <c r="D18" s="87"/>
      <c r="E18" s="87"/>
      <c r="F18" s="277"/>
      <c r="G18" s="263"/>
      <c r="H18" s="263"/>
      <c r="I18" s="263"/>
      <c r="J18" s="277"/>
      <c r="K18" s="263"/>
      <c r="L18" s="263"/>
      <c r="M18" s="263"/>
      <c r="N18" s="263"/>
      <c r="O18" s="263"/>
      <c r="P18" s="263"/>
      <c r="Q18" s="263"/>
      <c r="R18" s="263"/>
      <c r="S18" s="277"/>
      <c r="T18" s="263"/>
      <c r="U18" s="263"/>
      <c r="V18" s="276"/>
      <c r="W18" s="708"/>
      <c r="X18" s="709"/>
      <c r="Y18" s="677"/>
      <c r="Z18" s="278"/>
      <c r="AA18" s="279"/>
      <c r="AB18" s="677"/>
      <c r="AC18" s="867"/>
      <c r="AD18" s="867"/>
      <c r="AE18" s="709"/>
      <c r="AF18" s="879"/>
      <c r="AG18" s="880"/>
      <c r="AH18" s="880"/>
      <c r="AI18" s="881"/>
    </row>
    <row r="19" spans="1:35" ht="13.5" customHeight="1">
      <c r="A19" s="738" t="s">
        <v>945</v>
      </c>
      <c r="B19" s="739"/>
      <c r="C19" s="739"/>
      <c r="D19" s="739"/>
      <c r="E19" s="740"/>
      <c r="F19" s="262"/>
      <c r="G19" s="712">
        <f>IF('ﾃﾞｰﾀ入力'!C23="","",'ﾃﾞｰﾀ入力'!C23)</f>
      </c>
      <c r="H19" s="712"/>
      <c r="I19" s="712"/>
      <c r="J19" s="712"/>
      <c r="K19" s="712"/>
      <c r="L19" s="712"/>
      <c r="M19" s="712"/>
      <c r="N19" s="712"/>
      <c r="O19" s="712"/>
      <c r="P19" s="712"/>
      <c r="Q19" s="712"/>
      <c r="R19" s="712"/>
      <c r="S19" s="712"/>
      <c r="T19" s="712"/>
      <c r="U19" s="713"/>
      <c r="V19" s="259"/>
      <c r="W19" s="710"/>
      <c r="X19" s="711"/>
      <c r="Y19" s="710"/>
      <c r="Z19" s="885" t="str">
        <f>IF('ﾃﾞｰﾀ入力'!C75="","　　年　　月　　日",'ﾃﾞｰﾀ入力'!C75)</f>
        <v>　　年　　月　　日</v>
      </c>
      <c r="AA19" s="680"/>
      <c r="AB19" s="710"/>
      <c r="AC19" s="763"/>
      <c r="AD19" s="763"/>
      <c r="AE19" s="711"/>
      <c r="AF19" s="882"/>
      <c r="AG19" s="883"/>
      <c r="AH19" s="883"/>
      <c r="AI19" s="884"/>
    </row>
    <row r="20" spans="1:24" ht="13.5">
      <c r="A20" s="741"/>
      <c r="B20" s="742"/>
      <c r="C20" s="742"/>
      <c r="D20" s="742"/>
      <c r="E20" s="743"/>
      <c r="F20" s="281"/>
      <c r="G20" s="714"/>
      <c r="H20" s="714"/>
      <c r="I20" s="714"/>
      <c r="J20" s="714"/>
      <c r="K20" s="714"/>
      <c r="L20" s="714"/>
      <c r="M20" s="714"/>
      <c r="N20" s="714"/>
      <c r="O20" s="714"/>
      <c r="P20" s="714"/>
      <c r="Q20" s="714"/>
      <c r="R20" s="714"/>
      <c r="S20" s="714"/>
      <c r="T20" s="714"/>
      <c r="U20" s="715"/>
      <c r="V20" s="259"/>
      <c r="W20" s="280" t="s">
        <v>200</v>
      </c>
      <c r="X20" s="280"/>
    </row>
    <row r="21" spans="1:35" ht="13.5" customHeight="1">
      <c r="A21" s="741"/>
      <c r="B21" s="742"/>
      <c r="C21" s="742"/>
      <c r="D21" s="742"/>
      <c r="E21" s="743"/>
      <c r="F21" s="282"/>
      <c r="G21" s="712">
        <f>IF('ﾃﾞｰﾀ入力'!C24="","",'ﾃﾞｰﾀ入力'!C24)</f>
      </c>
      <c r="H21" s="712"/>
      <c r="I21" s="712"/>
      <c r="J21" s="712"/>
      <c r="K21" s="712"/>
      <c r="L21" s="712"/>
      <c r="M21" s="712"/>
      <c r="N21" s="712"/>
      <c r="O21" s="712"/>
      <c r="P21" s="712"/>
      <c r="Q21" s="712"/>
      <c r="R21" s="712"/>
      <c r="S21" s="712"/>
      <c r="T21" s="712"/>
      <c r="U21" s="713"/>
      <c r="V21" s="259"/>
      <c r="W21" s="707" t="s">
        <v>218</v>
      </c>
      <c r="X21" s="892"/>
      <c r="Y21" s="284" t="s">
        <v>219</v>
      </c>
      <c r="Z21" s="285"/>
      <c r="AA21" s="286"/>
      <c r="AB21" s="284" t="s">
        <v>220</v>
      </c>
      <c r="AC21" s="285"/>
      <c r="AD21" s="285"/>
      <c r="AE21" s="285"/>
      <c r="AF21" s="285"/>
      <c r="AG21" s="286"/>
      <c r="AH21" s="683" t="s">
        <v>221</v>
      </c>
      <c r="AI21" s="684"/>
    </row>
    <row r="22" spans="1:35" ht="17.25" customHeight="1">
      <c r="A22" s="744"/>
      <c r="B22" s="745"/>
      <c r="C22" s="745"/>
      <c r="D22" s="745"/>
      <c r="E22" s="746"/>
      <c r="F22" s="287"/>
      <c r="G22" s="714"/>
      <c r="H22" s="714"/>
      <c r="I22" s="714"/>
      <c r="J22" s="714"/>
      <c r="K22" s="714"/>
      <c r="L22" s="714"/>
      <c r="M22" s="714"/>
      <c r="N22" s="714"/>
      <c r="O22" s="714"/>
      <c r="P22" s="714"/>
      <c r="Q22" s="714"/>
      <c r="R22" s="714"/>
      <c r="S22" s="714"/>
      <c r="T22" s="714"/>
      <c r="U22" s="715"/>
      <c r="V22" s="259"/>
      <c r="W22" s="893"/>
      <c r="X22" s="894"/>
      <c r="Y22" s="725">
        <f>IF('ﾃﾞｰﾀ入力'!C48="","",'ﾃﾞｰﾀ入力'!C48)</f>
      </c>
      <c r="Z22" s="726"/>
      <c r="AA22" s="727"/>
      <c r="AB22" s="780" t="str">
        <f>IF('ﾃﾞｰﾀ入力'!C49="","",'ﾃﾞｰﾀ入力'!C49)</f>
        <v>　　　　　第　　　　号</v>
      </c>
      <c r="AC22" s="765"/>
      <c r="AD22" s="765"/>
      <c r="AE22" s="765"/>
      <c r="AF22" s="756"/>
      <c r="AG22" s="757"/>
      <c r="AH22" s="675" t="str">
        <f>IF('ﾃﾞｰﾀ入力'!C50="","　　年　　月　　日",'ﾃﾞｰﾀ入力'!C50)</f>
        <v>　　年　　月　　日</v>
      </c>
      <c r="AI22" s="676"/>
    </row>
    <row r="23" spans="1:35" ht="13.5">
      <c r="A23" s="747" t="s">
        <v>946</v>
      </c>
      <c r="B23" s="748"/>
      <c r="C23" s="748"/>
      <c r="D23" s="748"/>
      <c r="E23" s="749"/>
      <c r="F23" s="288"/>
      <c r="G23" s="712">
        <f>IF('ﾃﾞｰﾀ入力'!C13="","",'ﾃﾞｰﾀ入力'!C13)</f>
      </c>
      <c r="H23" s="712"/>
      <c r="I23" s="712"/>
      <c r="J23" s="712"/>
      <c r="K23" s="712"/>
      <c r="L23" s="712"/>
      <c r="M23" s="712"/>
      <c r="N23" s="712"/>
      <c r="O23" s="712"/>
      <c r="P23" s="712"/>
      <c r="Q23" s="712"/>
      <c r="R23" s="712"/>
      <c r="S23" s="712"/>
      <c r="T23" s="712"/>
      <c r="U23" s="713"/>
      <c r="V23" s="259"/>
      <c r="W23" s="893"/>
      <c r="X23" s="894"/>
      <c r="Y23" s="728"/>
      <c r="Z23" s="729"/>
      <c r="AA23" s="730"/>
      <c r="AB23" s="677"/>
      <c r="AC23" s="901"/>
      <c r="AD23" s="901"/>
      <c r="AE23" s="901"/>
      <c r="AF23" s="902"/>
      <c r="AG23" s="761"/>
      <c r="AH23" s="677"/>
      <c r="AI23" s="678"/>
    </row>
    <row r="24" spans="1:35" ht="13.5" customHeight="1">
      <c r="A24" s="750"/>
      <c r="B24" s="751"/>
      <c r="C24" s="751"/>
      <c r="D24" s="751"/>
      <c r="E24" s="752"/>
      <c r="F24" s="288"/>
      <c r="G24" s="760"/>
      <c r="H24" s="760"/>
      <c r="I24" s="760"/>
      <c r="J24" s="760"/>
      <c r="K24" s="760"/>
      <c r="L24" s="760"/>
      <c r="M24" s="760"/>
      <c r="N24" s="760"/>
      <c r="O24" s="760"/>
      <c r="P24" s="760"/>
      <c r="Q24" s="760"/>
      <c r="R24" s="760"/>
      <c r="S24" s="760"/>
      <c r="T24" s="760"/>
      <c r="U24" s="761"/>
      <c r="V24" s="259"/>
      <c r="W24" s="893"/>
      <c r="X24" s="894"/>
      <c r="Y24" s="731"/>
      <c r="Z24" s="732"/>
      <c r="AA24" s="733"/>
      <c r="AB24" s="679"/>
      <c r="AC24" s="768"/>
      <c r="AD24" s="768"/>
      <c r="AE24" s="768"/>
      <c r="AF24" s="758"/>
      <c r="AG24" s="759"/>
      <c r="AH24" s="679"/>
      <c r="AI24" s="680"/>
    </row>
    <row r="25" spans="1:35" ht="13.5" customHeight="1">
      <c r="A25" s="750"/>
      <c r="B25" s="751"/>
      <c r="C25" s="751"/>
      <c r="D25" s="751"/>
      <c r="E25" s="752"/>
      <c r="F25" s="705" t="s">
        <v>966</v>
      </c>
      <c r="G25" s="681">
        <f>IF('ﾃﾞｰﾀ入力'!C14="","",'ﾃﾞｰﾀ入力'!C14)</f>
      </c>
      <c r="H25" s="756">
        <f>IF('ﾃﾞｰﾀ入力'!C15="","",'ﾃﾞｰﾀ入力'!C15)</f>
      </c>
      <c r="I25" s="756"/>
      <c r="J25" s="756"/>
      <c r="K25" s="756"/>
      <c r="L25" s="756"/>
      <c r="M25" s="756"/>
      <c r="N25" s="756"/>
      <c r="O25" s="756"/>
      <c r="P25" s="756"/>
      <c r="Q25" s="756"/>
      <c r="R25" s="756"/>
      <c r="S25" s="756"/>
      <c r="T25" s="756"/>
      <c r="U25" s="757"/>
      <c r="V25" s="259"/>
      <c r="W25" s="893"/>
      <c r="X25" s="894"/>
      <c r="Y25" s="725">
        <f>IF('ﾃﾞｰﾀ入力'!C51="","",'ﾃﾞｰﾀ入力'!C51)</f>
      </c>
      <c r="Z25" s="726"/>
      <c r="AA25" s="727"/>
      <c r="AB25" s="780" t="str">
        <f>IF('ﾃﾞｰﾀ入力'!C52="","",'ﾃﾞｰﾀ入力'!C52)</f>
        <v>　　　　　第　　　　号</v>
      </c>
      <c r="AC25" s="765"/>
      <c r="AD25" s="765"/>
      <c r="AE25" s="765"/>
      <c r="AF25" s="756"/>
      <c r="AG25" s="757"/>
      <c r="AH25" s="675" t="str">
        <f>IF('ﾃﾞｰﾀ入力'!C53="","　　年　　月　　日",'ﾃﾞｰﾀ入力'!C53)</f>
        <v>　　年　　月　　日</v>
      </c>
      <c r="AI25" s="676"/>
    </row>
    <row r="26" spans="1:35" ht="13.5">
      <c r="A26" s="753"/>
      <c r="B26" s="754"/>
      <c r="C26" s="754"/>
      <c r="D26" s="754"/>
      <c r="E26" s="755"/>
      <c r="F26" s="706"/>
      <c r="G26" s="682"/>
      <c r="H26" s="758"/>
      <c r="I26" s="758"/>
      <c r="J26" s="758"/>
      <c r="K26" s="758"/>
      <c r="L26" s="758"/>
      <c r="M26" s="758"/>
      <c r="N26" s="758"/>
      <c r="O26" s="758"/>
      <c r="P26" s="758"/>
      <c r="Q26" s="758"/>
      <c r="R26" s="758"/>
      <c r="S26" s="758"/>
      <c r="T26" s="758"/>
      <c r="U26" s="759"/>
      <c r="V26" s="276"/>
      <c r="W26" s="893"/>
      <c r="X26" s="894"/>
      <c r="Y26" s="728"/>
      <c r="Z26" s="729"/>
      <c r="AA26" s="730"/>
      <c r="AB26" s="677"/>
      <c r="AC26" s="901"/>
      <c r="AD26" s="901"/>
      <c r="AE26" s="901"/>
      <c r="AF26" s="902"/>
      <c r="AG26" s="761"/>
      <c r="AH26" s="677"/>
      <c r="AI26" s="678"/>
    </row>
    <row r="27" spans="1:35" ht="13.5" customHeight="1">
      <c r="A27" s="696" t="s">
        <v>216</v>
      </c>
      <c r="B27" s="697"/>
      <c r="C27" s="697"/>
      <c r="D27" s="697"/>
      <c r="E27" s="698"/>
      <c r="F27" s="696" t="s">
        <v>947</v>
      </c>
      <c r="G27" s="764" t="str">
        <f>IF('ﾃﾞｰﾀ入力'!C39="","　　年　　月　　日",'ﾃﾞｰﾀ入力'!C39)</f>
        <v>　　年　　月　　日</v>
      </c>
      <c r="H27" s="765"/>
      <c r="I27" s="765"/>
      <c r="J27" s="765"/>
      <c r="K27" s="765"/>
      <c r="L27" s="765"/>
      <c r="M27" s="765"/>
      <c r="N27" s="676"/>
      <c r="O27" s="780" t="s">
        <v>967</v>
      </c>
      <c r="P27" s="681"/>
      <c r="Q27" s="716" t="str">
        <f>IF('ﾃﾞｰﾀ入力'!C38="","　　年　　月　　日",'ﾃﾞｰﾀ入力'!C38)</f>
        <v>　　年　　月　　日</v>
      </c>
      <c r="R27" s="717"/>
      <c r="S27" s="717"/>
      <c r="T27" s="717"/>
      <c r="U27" s="718"/>
      <c r="V27" s="276"/>
      <c r="W27" s="706"/>
      <c r="X27" s="895"/>
      <c r="Y27" s="731"/>
      <c r="Z27" s="732"/>
      <c r="AA27" s="733"/>
      <c r="AB27" s="679"/>
      <c r="AC27" s="768"/>
      <c r="AD27" s="768"/>
      <c r="AE27" s="768"/>
      <c r="AF27" s="758"/>
      <c r="AG27" s="759"/>
      <c r="AH27" s="679"/>
      <c r="AI27" s="680"/>
    </row>
    <row r="28" spans="1:22" ht="13.5">
      <c r="A28" s="708"/>
      <c r="B28" s="762"/>
      <c r="C28" s="762"/>
      <c r="D28" s="762"/>
      <c r="E28" s="709"/>
      <c r="F28" s="708"/>
      <c r="G28" s="766"/>
      <c r="H28" s="766"/>
      <c r="I28" s="766"/>
      <c r="J28" s="766"/>
      <c r="K28" s="766"/>
      <c r="L28" s="766"/>
      <c r="M28" s="766"/>
      <c r="N28" s="678"/>
      <c r="O28" s="781"/>
      <c r="P28" s="782"/>
      <c r="Q28" s="719"/>
      <c r="R28" s="720"/>
      <c r="S28" s="720"/>
      <c r="T28" s="720"/>
      <c r="U28" s="721"/>
      <c r="V28" s="276"/>
    </row>
    <row r="29" spans="1:83" ht="13.5" customHeight="1">
      <c r="A29" s="708"/>
      <c r="B29" s="762"/>
      <c r="C29" s="762"/>
      <c r="D29" s="762"/>
      <c r="E29" s="709"/>
      <c r="F29" s="708" t="s">
        <v>948</v>
      </c>
      <c r="G29" s="767" t="str">
        <f>IF('ﾃﾞｰﾀ入力'!C40="","　　年　　月　　日",'ﾃﾞｰﾀ入力'!C40)</f>
        <v>　　年　　月　　日</v>
      </c>
      <c r="H29" s="766"/>
      <c r="I29" s="766"/>
      <c r="J29" s="766"/>
      <c r="K29" s="766"/>
      <c r="L29" s="766"/>
      <c r="M29" s="766"/>
      <c r="N29" s="678"/>
      <c r="O29" s="781"/>
      <c r="P29" s="782"/>
      <c r="Q29" s="719"/>
      <c r="R29" s="720"/>
      <c r="S29" s="720"/>
      <c r="T29" s="720"/>
      <c r="U29" s="721"/>
      <c r="V29" s="259"/>
      <c r="W29" s="707" t="s">
        <v>306</v>
      </c>
      <c r="X29" s="811"/>
      <c r="Y29" s="812"/>
      <c r="Z29" s="898" t="s">
        <v>307</v>
      </c>
      <c r="AA29" s="696" t="s">
        <v>308</v>
      </c>
      <c r="AB29" s="697"/>
      <c r="AC29" s="697"/>
      <c r="AD29" s="696" t="s">
        <v>309</v>
      </c>
      <c r="AE29" s="697"/>
      <c r="AF29" s="697"/>
      <c r="AG29" s="698"/>
      <c r="AH29" s="697" t="s">
        <v>310</v>
      </c>
      <c r="AI29" s="698"/>
      <c r="AJ29" s="277"/>
      <c r="AK29" s="283"/>
      <c r="CE29" s="288"/>
    </row>
    <row r="30" spans="1:84" ht="13.5" customHeight="1">
      <c r="A30" s="710"/>
      <c r="B30" s="763"/>
      <c r="C30" s="763"/>
      <c r="D30" s="763"/>
      <c r="E30" s="711"/>
      <c r="F30" s="710"/>
      <c r="G30" s="768"/>
      <c r="H30" s="768"/>
      <c r="I30" s="768"/>
      <c r="J30" s="768"/>
      <c r="K30" s="768"/>
      <c r="L30" s="768"/>
      <c r="M30" s="768"/>
      <c r="N30" s="680"/>
      <c r="O30" s="783"/>
      <c r="P30" s="682"/>
      <c r="Q30" s="722"/>
      <c r="R30" s="723"/>
      <c r="S30" s="723"/>
      <c r="T30" s="723"/>
      <c r="U30" s="724"/>
      <c r="V30" s="260"/>
      <c r="W30" s="813"/>
      <c r="X30" s="814"/>
      <c r="Y30" s="815"/>
      <c r="Z30" s="899"/>
      <c r="AA30" s="688" t="s">
        <v>311</v>
      </c>
      <c r="AB30" s="689"/>
      <c r="AC30" s="689"/>
      <c r="AD30" s="688" t="s">
        <v>311</v>
      </c>
      <c r="AE30" s="689"/>
      <c r="AF30" s="689"/>
      <c r="AG30" s="692"/>
      <c r="AH30" s="688" t="s">
        <v>311</v>
      </c>
      <c r="AI30" s="689"/>
      <c r="AJ30" s="689"/>
      <c r="AK30" s="692"/>
      <c r="CE30" s="288"/>
      <c r="CF30" s="15" t="s">
        <v>315</v>
      </c>
    </row>
    <row r="31" spans="1:84" ht="13.5">
      <c r="A31" s="88"/>
      <c r="B31" s="88"/>
      <c r="C31" s="88"/>
      <c r="D31" s="88"/>
      <c r="E31" s="88"/>
      <c r="F31" s="277"/>
      <c r="G31" s="277"/>
      <c r="H31" s="277"/>
      <c r="I31" s="277"/>
      <c r="J31" s="277"/>
      <c r="K31" s="277"/>
      <c r="L31" s="277"/>
      <c r="M31" s="277"/>
      <c r="N31" s="277"/>
      <c r="O31" s="271"/>
      <c r="P31" s="271"/>
      <c r="Q31" s="292"/>
      <c r="R31" s="292"/>
      <c r="S31" s="292"/>
      <c r="T31" s="292"/>
      <c r="U31" s="292"/>
      <c r="V31" s="89"/>
      <c r="W31" s="813"/>
      <c r="X31" s="814"/>
      <c r="Y31" s="815"/>
      <c r="Z31" s="900"/>
      <c r="AA31" s="690"/>
      <c r="AB31" s="691"/>
      <c r="AC31" s="691"/>
      <c r="AD31" s="690"/>
      <c r="AE31" s="691"/>
      <c r="AF31" s="691"/>
      <c r="AG31" s="693"/>
      <c r="AH31" s="690"/>
      <c r="AI31" s="691"/>
      <c r="AJ31" s="691"/>
      <c r="AK31" s="693"/>
      <c r="CE31" s="288"/>
      <c r="CF31" s="15" t="s">
        <v>316</v>
      </c>
    </row>
    <row r="32" spans="1:83" ht="13.5" customHeight="1">
      <c r="A32" s="738" t="s">
        <v>856</v>
      </c>
      <c r="B32" s="739"/>
      <c r="C32" s="739"/>
      <c r="D32" s="739"/>
      <c r="E32" s="740"/>
      <c r="F32" s="770" t="s">
        <v>949</v>
      </c>
      <c r="G32" s="770"/>
      <c r="H32" s="770" t="s">
        <v>950</v>
      </c>
      <c r="I32" s="770"/>
      <c r="J32" s="770"/>
      <c r="K32" s="770"/>
      <c r="L32" s="770"/>
      <c r="M32" s="770"/>
      <c r="N32" s="770"/>
      <c r="O32" s="770"/>
      <c r="P32" s="770"/>
      <c r="Q32" s="770" t="s">
        <v>198</v>
      </c>
      <c r="R32" s="770"/>
      <c r="S32" s="770"/>
      <c r="T32" s="770"/>
      <c r="U32" s="770"/>
      <c r="V32" s="260"/>
      <c r="W32" s="813"/>
      <c r="X32" s="814"/>
      <c r="Y32" s="815"/>
      <c r="Z32" s="903" t="s">
        <v>313</v>
      </c>
      <c r="AA32" s="694" t="s">
        <v>312</v>
      </c>
      <c r="AB32" s="769"/>
      <c r="AC32" s="695"/>
      <c r="AD32" s="694" t="s">
        <v>308</v>
      </c>
      <c r="AE32" s="769"/>
      <c r="AF32" s="695"/>
      <c r="AG32" s="694" t="s">
        <v>309</v>
      </c>
      <c r="AH32" s="695"/>
      <c r="AI32" s="26" t="s">
        <v>310</v>
      </c>
      <c r="AJ32" s="259"/>
      <c r="AK32" s="289"/>
      <c r="CE32" s="288"/>
    </row>
    <row r="33" spans="1:83" ht="13.5">
      <c r="A33" s="741"/>
      <c r="B33" s="742"/>
      <c r="C33" s="742"/>
      <c r="D33" s="742"/>
      <c r="E33" s="743"/>
      <c r="F33" s="845" t="s">
        <v>951</v>
      </c>
      <c r="G33" s="846"/>
      <c r="H33" s="775"/>
      <c r="I33" s="775"/>
      <c r="J33" s="775"/>
      <c r="K33" s="775"/>
      <c r="L33" s="775"/>
      <c r="M33" s="775"/>
      <c r="N33" s="775"/>
      <c r="O33" s="775"/>
      <c r="P33" s="775"/>
      <c r="Q33" s="778"/>
      <c r="R33" s="778"/>
      <c r="S33" s="778"/>
      <c r="T33" s="778"/>
      <c r="U33" s="779"/>
      <c r="V33" s="260"/>
      <c r="W33" s="816"/>
      <c r="X33" s="817"/>
      <c r="Y33" s="818"/>
      <c r="Z33" s="904"/>
      <c r="AA33" s="685">
        <f>IF('ﾃﾞｰﾀ入力'!C55="","",'ﾃﾞｰﾀ入力'!C55)</f>
      </c>
      <c r="AB33" s="686"/>
      <c r="AC33" s="687"/>
      <c r="AD33" s="685">
        <f>IF('ﾃﾞｰﾀ入力'!C56="","",'ﾃﾞｰﾀ入力'!C56)</f>
      </c>
      <c r="AE33" s="686"/>
      <c r="AF33" s="687"/>
      <c r="AG33" s="685">
        <f>IF('ﾃﾞｰﾀ入力'!C57="","",'ﾃﾞｰﾀ入力'!C57)</f>
      </c>
      <c r="AH33" s="687"/>
      <c r="AI33" s="293">
        <f>IF('ﾃﾞｰﾀ入力'!C58="","",'ﾃﾞｰﾀ入力'!C58)</f>
      </c>
      <c r="AJ33" s="294"/>
      <c r="AK33" s="291"/>
      <c r="CE33" s="288"/>
    </row>
    <row r="34" spans="1:35" ht="13.5" customHeight="1">
      <c r="A34" s="741"/>
      <c r="B34" s="742"/>
      <c r="C34" s="742"/>
      <c r="D34" s="742"/>
      <c r="E34" s="743"/>
      <c r="F34" s="847"/>
      <c r="G34" s="848"/>
      <c r="H34" s="776"/>
      <c r="I34" s="776"/>
      <c r="J34" s="776"/>
      <c r="K34" s="776"/>
      <c r="L34" s="776"/>
      <c r="M34" s="776"/>
      <c r="N34" s="776"/>
      <c r="O34" s="776"/>
      <c r="P34" s="776"/>
      <c r="Q34" s="771"/>
      <c r="R34" s="771"/>
      <c r="S34" s="771"/>
      <c r="T34" s="771"/>
      <c r="U34" s="772"/>
      <c r="V34" s="260"/>
      <c r="W34" s="36"/>
      <c r="X34" s="36"/>
      <c r="Y34" s="36"/>
      <c r="Z34" s="36"/>
      <c r="AA34" s="259"/>
      <c r="AB34" s="259"/>
      <c r="AC34" s="259"/>
      <c r="AD34" s="259"/>
      <c r="AE34" s="259"/>
      <c r="AF34" s="259"/>
      <c r="AG34" s="259"/>
      <c r="AH34" s="259"/>
      <c r="AI34" s="259"/>
    </row>
    <row r="35" spans="1:35" ht="13.5">
      <c r="A35" s="741"/>
      <c r="B35" s="742"/>
      <c r="C35" s="742"/>
      <c r="D35" s="742"/>
      <c r="E35" s="743"/>
      <c r="F35" s="841" t="s">
        <v>952</v>
      </c>
      <c r="G35" s="842"/>
      <c r="H35" s="776"/>
      <c r="I35" s="776"/>
      <c r="J35" s="776"/>
      <c r="K35" s="776"/>
      <c r="L35" s="776"/>
      <c r="M35" s="776"/>
      <c r="N35" s="776"/>
      <c r="O35" s="776"/>
      <c r="P35" s="776"/>
      <c r="Q35" s="771"/>
      <c r="R35" s="771"/>
      <c r="S35" s="771"/>
      <c r="T35" s="771"/>
      <c r="U35" s="772"/>
      <c r="W35" s="696" t="s">
        <v>209</v>
      </c>
      <c r="X35" s="697"/>
      <c r="Y35" s="698"/>
      <c r="Z35" s="810">
        <f>IF('ﾃﾞｰﾀ入力'!C69="","",'ﾃﾞｰﾀ入力'!C69)</f>
      </c>
      <c r="AA35" s="765"/>
      <c r="AB35" s="676"/>
      <c r="AD35" s="705" t="s">
        <v>223</v>
      </c>
      <c r="AE35" s="896"/>
      <c r="AF35" s="892"/>
      <c r="AG35" s="810">
        <f>IF('ﾃﾞｰﾀ入力'!C59="","",'ﾃﾞｰﾀ入力'!C59)</f>
      </c>
      <c r="AH35" s="765"/>
      <c r="AI35" s="676"/>
    </row>
    <row r="36" spans="1:35" ht="13.5">
      <c r="A36" s="744"/>
      <c r="B36" s="745"/>
      <c r="C36" s="745"/>
      <c r="D36" s="745"/>
      <c r="E36" s="746"/>
      <c r="F36" s="843"/>
      <c r="G36" s="844"/>
      <c r="H36" s="777"/>
      <c r="I36" s="777"/>
      <c r="J36" s="777"/>
      <c r="K36" s="777"/>
      <c r="L36" s="777"/>
      <c r="M36" s="777"/>
      <c r="N36" s="777"/>
      <c r="O36" s="777"/>
      <c r="P36" s="777"/>
      <c r="Q36" s="773"/>
      <c r="R36" s="773"/>
      <c r="S36" s="773"/>
      <c r="T36" s="773"/>
      <c r="U36" s="774"/>
      <c r="V36" s="295"/>
      <c r="W36" s="708"/>
      <c r="X36" s="867"/>
      <c r="Y36" s="709"/>
      <c r="Z36" s="679"/>
      <c r="AA36" s="768"/>
      <c r="AB36" s="680"/>
      <c r="AD36" s="706"/>
      <c r="AE36" s="897"/>
      <c r="AF36" s="895"/>
      <c r="AG36" s="679"/>
      <c r="AH36" s="768"/>
      <c r="AI36" s="680"/>
    </row>
    <row r="37" spans="1:35" ht="13.5">
      <c r="A37" s="296"/>
      <c r="B37" s="296"/>
      <c r="C37" s="296"/>
      <c r="D37" s="296"/>
      <c r="E37" s="296"/>
      <c r="W37" s="295"/>
      <c r="X37" s="707" t="s">
        <v>968</v>
      </c>
      <c r="Y37" s="698"/>
      <c r="Z37" s="886">
        <f>IF('ﾃﾞｰﾀ入力'!C70="","",'ﾃﾞｰﾀ入力'!C70)</f>
      </c>
      <c r="AA37" s="887"/>
      <c r="AB37" s="888"/>
      <c r="AD37" s="705" t="s">
        <v>224</v>
      </c>
      <c r="AE37" s="896"/>
      <c r="AF37" s="892"/>
      <c r="AG37" s="810">
        <f>IF('ﾃﾞｰﾀ入力'!C61="","",'ﾃﾞｰﾀ入力'!C61)</f>
      </c>
      <c r="AH37" s="765"/>
      <c r="AI37" s="676"/>
    </row>
    <row r="38" spans="1:35" ht="13.5">
      <c r="A38" s="707" t="s">
        <v>306</v>
      </c>
      <c r="B38" s="811"/>
      <c r="C38" s="811"/>
      <c r="D38" s="811"/>
      <c r="E38" s="812"/>
      <c r="F38" s="683" t="s">
        <v>307</v>
      </c>
      <c r="G38" s="695"/>
      <c r="H38" s="825" t="s">
        <v>308</v>
      </c>
      <c r="I38" s="825"/>
      <c r="J38" s="825"/>
      <c r="K38" s="825"/>
      <c r="L38" s="825"/>
      <c r="M38" s="825"/>
      <c r="N38" s="694" t="s">
        <v>309</v>
      </c>
      <c r="O38" s="769"/>
      <c r="P38" s="769"/>
      <c r="Q38" s="769"/>
      <c r="R38" s="769"/>
      <c r="S38" s="694" t="s">
        <v>310</v>
      </c>
      <c r="T38" s="769"/>
      <c r="U38" s="695"/>
      <c r="W38" s="297"/>
      <c r="X38" s="710"/>
      <c r="Y38" s="711"/>
      <c r="Z38" s="889"/>
      <c r="AA38" s="890"/>
      <c r="AB38" s="891"/>
      <c r="AD38" s="706"/>
      <c r="AE38" s="897"/>
      <c r="AF38" s="895"/>
      <c r="AG38" s="679"/>
      <c r="AH38" s="768"/>
      <c r="AI38" s="680"/>
    </row>
    <row r="39" spans="1:35" ht="13.5" customHeight="1">
      <c r="A39" s="813"/>
      <c r="B39" s="814"/>
      <c r="C39" s="814"/>
      <c r="D39" s="814"/>
      <c r="E39" s="815"/>
      <c r="F39" s="694"/>
      <c r="G39" s="695"/>
      <c r="H39" s="707" t="s">
        <v>311</v>
      </c>
      <c r="I39" s="697"/>
      <c r="J39" s="697"/>
      <c r="K39" s="697"/>
      <c r="L39" s="697"/>
      <c r="M39" s="697"/>
      <c r="N39" s="707" t="s">
        <v>311</v>
      </c>
      <c r="O39" s="811"/>
      <c r="P39" s="811"/>
      <c r="Q39" s="811"/>
      <c r="R39" s="811"/>
      <c r="S39" s="707" t="s">
        <v>311</v>
      </c>
      <c r="T39" s="811"/>
      <c r="U39" s="812"/>
      <c r="V39" s="260"/>
      <c r="W39" s="696" t="s">
        <v>225</v>
      </c>
      <c r="X39" s="697"/>
      <c r="Y39" s="698"/>
      <c r="Z39" s="707">
        <f>IF('ﾃﾞｰﾀ入力'!C68="","",'ﾃﾞｰﾀ入力'!C68)</f>
      </c>
      <c r="AA39" s="765">
        <f>IF('ﾃﾞｰﾀ入力'!C66="","",'ﾃﾞｰﾀ入力'!C66)</f>
      </c>
      <c r="AB39" s="676"/>
      <c r="AD39" s="705" t="s">
        <v>226</v>
      </c>
      <c r="AE39" s="896"/>
      <c r="AF39" s="892"/>
      <c r="AG39" s="810">
        <f>IF('ﾃﾞｰﾀ入力'!C62="","",'ﾃﾞｰﾀ入力'!C62)</f>
      </c>
      <c r="AH39" s="765"/>
      <c r="AI39" s="676"/>
    </row>
    <row r="40" spans="1:35" ht="13.5" customHeight="1">
      <c r="A40" s="813"/>
      <c r="B40" s="814"/>
      <c r="C40" s="814"/>
      <c r="D40" s="814"/>
      <c r="E40" s="815"/>
      <c r="F40" s="694"/>
      <c r="G40" s="695"/>
      <c r="H40" s="710"/>
      <c r="I40" s="763"/>
      <c r="J40" s="763"/>
      <c r="K40" s="763"/>
      <c r="L40" s="763"/>
      <c r="M40" s="763"/>
      <c r="N40" s="816"/>
      <c r="O40" s="817"/>
      <c r="P40" s="817"/>
      <c r="Q40" s="817"/>
      <c r="R40" s="817"/>
      <c r="S40" s="816"/>
      <c r="T40" s="817"/>
      <c r="U40" s="818"/>
      <c r="V40" s="280"/>
      <c r="W40" s="708"/>
      <c r="X40" s="867"/>
      <c r="Y40" s="709"/>
      <c r="Z40" s="710"/>
      <c r="AA40" s="768"/>
      <c r="AB40" s="680"/>
      <c r="AD40" s="706"/>
      <c r="AE40" s="897"/>
      <c r="AF40" s="895"/>
      <c r="AG40" s="679"/>
      <c r="AH40" s="768"/>
      <c r="AI40" s="680"/>
    </row>
    <row r="41" spans="1:35" ht="13.5" customHeight="1">
      <c r="A41" s="813"/>
      <c r="B41" s="814"/>
      <c r="C41" s="814"/>
      <c r="D41" s="814"/>
      <c r="E41" s="815"/>
      <c r="F41" s="683" t="s">
        <v>953</v>
      </c>
      <c r="G41" s="695"/>
      <c r="H41" s="14" t="s">
        <v>949</v>
      </c>
      <c r="I41" s="825" t="s">
        <v>312</v>
      </c>
      <c r="J41" s="825"/>
      <c r="K41" s="825"/>
      <c r="L41" s="825"/>
      <c r="M41" s="825"/>
      <c r="N41" s="685" t="s">
        <v>308</v>
      </c>
      <c r="O41" s="686"/>
      <c r="P41" s="686"/>
      <c r="Q41" s="687"/>
      <c r="R41" s="694" t="s">
        <v>309</v>
      </c>
      <c r="S41" s="695"/>
      <c r="T41" s="694" t="s">
        <v>310</v>
      </c>
      <c r="U41" s="695"/>
      <c r="V41" s="259"/>
      <c r="W41" s="295"/>
      <c r="X41" s="696" t="s">
        <v>227</v>
      </c>
      <c r="Y41" s="698"/>
      <c r="Z41" s="886">
        <f>IF('ﾃﾞｰﾀ入力'!C67="","",'ﾃﾞｰﾀ入力'!C67)</f>
      </c>
      <c r="AA41" s="887"/>
      <c r="AB41" s="888"/>
      <c r="AD41" s="696" t="s">
        <v>228</v>
      </c>
      <c r="AE41" s="697"/>
      <c r="AF41" s="698"/>
      <c r="AG41" s="810">
        <f>IF('ﾃﾞｰﾀ入力'!C63="","",'ﾃﾞｰﾀ入力'!C63)</f>
      </c>
      <c r="AH41" s="765"/>
      <c r="AI41" s="676"/>
    </row>
    <row r="42" spans="1:35" ht="13.5" customHeight="1">
      <c r="A42" s="813"/>
      <c r="B42" s="814"/>
      <c r="C42" s="814"/>
      <c r="D42" s="814"/>
      <c r="E42" s="815"/>
      <c r="F42" s="694"/>
      <c r="G42" s="695"/>
      <c r="H42" s="37" t="s">
        <v>951</v>
      </c>
      <c r="I42" s="837"/>
      <c r="J42" s="837"/>
      <c r="K42" s="837"/>
      <c r="L42" s="837"/>
      <c r="M42" s="837"/>
      <c r="N42" s="838"/>
      <c r="O42" s="839"/>
      <c r="P42" s="839"/>
      <c r="Q42" s="840"/>
      <c r="R42" s="823"/>
      <c r="S42" s="824"/>
      <c r="T42" s="38"/>
      <c r="U42" s="39"/>
      <c r="V42" s="259"/>
      <c r="W42" s="297"/>
      <c r="X42" s="710"/>
      <c r="Y42" s="711"/>
      <c r="Z42" s="889"/>
      <c r="AA42" s="890"/>
      <c r="AB42" s="891"/>
      <c r="AD42" s="708"/>
      <c r="AE42" s="867"/>
      <c r="AF42" s="709"/>
      <c r="AG42" s="679"/>
      <c r="AH42" s="768"/>
      <c r="AI42" s="680"/>
    </row>
    <row r="43" spans="1:35" ht="13.5">
      <c r="A43" s="816"/>
      <c r="B43" s="817"/>
      <c r="C43" s="817"/>
      <c r="D43" s="817"/>
      <c r="E43" s="818"/>
      <c r="F43" s="694"/>
      <c r="G43" s="695"/>
      <c r="H43" s="37" t="s">
        <v>952</v>
      </c>
      <c r="I43" s="837" t="s">
        <v>956</v>
      </c>
      <c r="J43" s="837"/>
      <c r="K43" s="837"/>
      <c r="L43" s="837"/>
      <c r="M43" s="837"/>
      <c r="N43" s="823" t="s">
        <v>956</v>
      </c>
      <c r="O43" s="832"/>
      <c r="P43" s="832"/>
      <c r="Q43" s="824"/>
      <c r="R43" s="823" t="s">
        <v>956</v>
      </c>
      <c r="S43" s="824"/>
      <c r="T43" s="40"/>
      <c r="U43" s="41" t="s">
        <v>956</v>
      </c>
      <c r="V43" s="259"/>
      <c r="AD43" s="865"/>
      <c r="AE43" s="696" t="s">
        <v>229</v>
      </c>
      <c r="AF43" s="698"/>
      <c r="AG43" s="810">
        <f>IF('ﾃﾞｰﾀ入力'!C64="","",'ﾃﾞｰﾀ入力'!C64)</f>
      </c>
      <c r="AH43" s="765"/>
      <c r="AI43" s="676"/>
    </row>
    <row r="44" spans="21:35" ht="14.25" customHeight="1">
      <c r="U44" s="259"/>
      <c r="V44" s="259"/>
      <c r="AD44" s="865"/>
      <c r="AE44" s="710"/>
      <c r="AF44" s="711"/>
      <c r="AG44" s="679"/>
      <c r="AH44" s="768"/>
      <c r="AI44" s="680"/>
    </row>
    <row r="45" spans="1:35" ht="13.5">
      <c r="A45" s="819" t="s">
        <v>957</v>
      </c>
      <c r="B45" s="820"/>
      <c r="C45" s="820"/>
      <c r="D45" s="820"/>
      <c r="E45" s="820"/>
      <c r="F45" s="826"/>
      <c r="G45" s="827"/>
      <c r="H45" s="827"/>
      <c r="I45" s="827"/>
      <c r="J45" s="827"/>
      <c r="K45" s="827"/>
      <c r="L45" s="827"/>
      <c r="M45" s="827"/>
      <c r="N45" s="828"/>
      <c r="O45" s="853" t="s">
        <v>958</v>
      </c>
      <c r="P45" s="854"/>
      <c r="Q45" s="833"/>
      <c r="R45" s="833"/>
      <c r="S45" s="833"/>
      <c r="T45" s="833"/>
      <c r="U45" s="834"/>
      <c r="V45" s="288"/>
      <c r="AD45" s="865"/>
      <c r="AE45" s="696" t="s">
        <v>230</v>
      </c>
      <c r="AF45" s="698"/>
      <c r="AG45" s="810">
        <f>IF('ﾃﾞｰﾀ入力'!C65="","",'ﾃﾞｰﾀ入力'!C65)</f>
      </c>
      <c r="AH45" s="765"/>
      <c r="AI45" s="676"/>
    </row>
    <row r="46" spans="1:35" ht="13.5" customHeight="1">
      <c r="A46" s="821"/>
      <c r="B46" s="822"/>
      <c r="C46" s="822"/>
      <c r="D46" s="822"/>
      <c r="E46" s="822"/>
      <c r="F46" s="829"/>
      <c r="G46" s="830"/>
      <c r="H46" s="830"/>
      <c r="I46" s="830"/>
      <c r="J46" s="830"/>
      <c r="K46" s="830"/>
      <c r="L46" s="830"/>
      <c r="M46" s="830"/>
      <c r="N46" s="831"/>
      <c r="O46" s="855"/>
      <c r="P46" s="855"/>
      <c r="Q46" s="835"/>
      <c r="R46" s="835"/>
      <c r="S46" s="835"/>
      <c r="T46" s="835"/>
      <c r="U46" s="836"/>
      <c r="V46" s="288"/>
      <c r="AD46" s="866"/>
      <c r="AE46" s="710"/>
      <c r="AF46" s="711"/>
      <c r="AG46" s="679"/>
      <c r="AH46" s="768"/>
      <c r="AI46" s="680"/>
    </row>
    <row r="47" ht="13.5">
      <c r="V47" s="259"/>
    </row>
    <row r="48" spans="1:35" ht="13.5" customHeight="1">
      <c r="A48" s="770" t="s">
        <v>969</v>
      </c>
      <c r="B48" s="770"/>
      <c r="C48" s="770"/>
      <c r="D48" s="770"/>
      <c r="E48" s="770"/>
      <c r="F48" s="810">
        <f>IF('ﾃﾞｰﾀ入力'!C25="","",'ﾃﾞｰﾀ入力'!C25)</f>
      </c>
      <c r="G48" s="765"/>
      <c r="H48" s="765"/>
      <c r="I48" s="765"/>
      <c r="J48" s="765"/>
      <c r="K48" s="765"/>
      <c r="L48" s="765"/>
      <c r="M48" s="765"/>
      <c r="N48" s="676"/>
      <c r="O48" s="849" t="s">
        <v>958</v>
      </c>
      <c r="P48" s="850"/>
      <c r="Q48" s="858">
        <f>IF('ﾃﾞｰﾀ入力'!C26="","",'ﾃﾞｰﾀ入力'!C26)</f>
      </c>
      <c r="R48" s="859"/>
      <c r="S48" s="859"/>
      <c r="T48" s="859"/>
      <c r="U48" s="860"/>
      <c r="V48" s="259"/>
      <c r="X48" s="1" t="s">
        <v>231</v>
      </c>
      <c r="AD48" s="857" t="s">
        <v>272</v>
      </c>
      <c r="AE48" s="857"/>
      <c r="AF48" s="857"/>
      <c r="AG48" s="857"/>
      <c r="AH48" s="857"/>
      <c r="AI48" s="857"/>
    </row>
    <row r="49" spans="1:35" ht="13.5" customHeight="1">
      <c r="A49" s="770"/>
      <c r="B49" s="770"/>
      <c r="C49" s="770"/>
      <c r="D49" s="770"/>
      <c r="E49" s="770"/>
      <c r="F49" s="679"/>
      <c r="G49" s="768"/>
      <c r="H49" s="768"/>
      <c r="I49" s="768"/>
      <c r="J49" s="768"/>
      <c r="K49" s="768"/>
      <c r="L49" s="768"/>
      <c r="M49" s="768"/>
      <c r="N49" s="680"/>
      <c r="O49" s="851"/>
      <c r="P49" s="852"/>
      <c r="Q49" s="861"/>
      <c r="R49" s="862"/>
      <c r="S49" s="862"/>
      <c r="T49" s="862"/>
      <c r="U49" s="863"/>
      <c r="V49" s="259"/>
      <c r="X49" s="857" t="s">
        <v>970</v>
      </c>
      <c r="Y49" s="857"/>
      <c r="Z49" s="857"/>
      <c r="AA49" s="857"/>
      <c r="AB49" s="857"/>
      <c r="AD49" s="857"/>
      <c r="AE49" s="857"/>
      <c r="AF49" s="857"/>
      <c r="AG49" s="857"/>
      <c r="AH49" s="857"/>
      <c r="AI49" s="857"/>
    </row>
    <row r="50" spans="1:30" ht="13.5" customHeight="1">
      <c r="A50" s="796" t="s">
        <v>959</v>
      </c>
      <c r="B50" s="770"/>
      <c r="C50" s="770"/>
      <c r="D50" s="770"/>
      <c r="E50" s="770"/>
      <c r="F50" s="810">
        <f>IF('ﾃﾞｰﾀ入力'!C27="","",'ﾃﾞｰﾀ入力'!C27)</f>
      </c>
      <c r="G50" s="765"/>
      <c r="H50" s="765"/>
      <c r="I50" s="765"/>
      <c r="J50" s="765"/>
      <c r="K50" s="765"/>
      <c r="L50" s="765"/>
      <c r="M50" s="765"/>
      <c r="N50" s="676"/>
      <c r="O50" s="734" t="s">
        <v>958</v>
      </c>
      <c r="P50" s="735"/>
      <c r="Q50" s="858">
        <f>IF('ﾃﾞｰﾀ入力'!C28="","",'ﾃﾞｰﾀ入力'!C28)</f>
      </c>
      <c r="R50" s="859"/>
      <c r="S50" s="859"/>
      <c r="T50" s="859"/>
      <c r="U50" s="860"/>
      <c r="X50" s="857"/>
      <c r="Y50" s="857"/>
      <c r="Z50" s="857"/>
      <c r="AA50" s="857"/>
      <c r="AB50" s="857"/>
      <c r="AD50" s="206" t="s">
        <v>232</v>
      </c>
    </row>
    <row r="51" spans="1:31" ht="13.5">
      <c r="A51" s="770"/>
      <c r="B51" s="770"/>
      <c r="C51" s="770"/>
      <c r="D51" s="770"/>
      <c r="E51" s="770"/>
      <c r="F51" s="679"/>
      <c r="G51" s="768"/>
      <c r="H51" s="768"/>
      <c r="I51" s="768"/>
      <c r="J51" s="768"/>
      <c r="K51" s="768"/>
      <c r="L51" s="768"/>
      <c r="M51" s="768"/>
      <c r="N51" s="680"/>
      <c r="O51" s="735"/>
      <c r="P51" s="735"/>
      <c r="Q51" s="861"/>
      <c r="R51" s="862"/>
      <c r="S51" s="862"/>
      <c r="T51" s="862"/>
      <c r="U51" s="863"/>
      <c r="X51" s="857" t="s">
        <v>971</v>
      </c>
      <c r="Y51" s="864"/>
      <c r="Z51" s="864"/>
      <c r="AA51" s="864"/>
      <c r="AB51" s="864"/>
      <c r="AD51" s="261" t="s">
        <v>233</v>
      </c>
      <c r="AE51" s="206" t="s">
        <v>234</v>
      </c>
    </row>
    <row r="52" spans="1:31" ht="13.5">
      <c r="A52" s="796" t="s">
        <v>960</v>
      </c>
      <c r="B52" s="770"/>
      <c r="C52" s="770"/>
      <c r="D52" s="770"/>
      <c r="E52" s="770"/>
      <c r="F52" s="810">
        <f>IF('ﾃﾞｰﾀ入力'!C30="","",'ﾃﾞｰﾀ入力'!C30)</f>
      </c>
      <c r="G52" s="765"/>
      <c r="H52" s="765">
        <f>IF('ﾃﾞｰﾀ入力'!C29="","",'ﾃﾞｰﾀ入力'!C29)</f>
      </c>
      <c r="I52" s="765"/>
      <c r="J52" s="765"/>
      <c r="K52" s="765"/>
      <c r="L52" s="765"/>
      <c r="M52" s="765"/>
      <c r="N52" s="676"/>
      <c r="O52" s="797" t="s">
        <v>961</v>
      </c>
      <c r="P52" s="798"/>
      <c r="Q52" s="858">
        <f>IF('ﾃﾞｰﾀ入力'!C31="","",'ﾃﾞｰﾀ入力'!C31)</f>
      </c>
      <c r="R52" s="859"/>
      <c r="S52" s="859"/>
      <c r="T52" s="859"/>
      <c r="U52" s="860"/>
      <c r="X52" s="864"/>
      <c r="Y52" s="864"/>
      <c r="Z52" s="864"/>
      <c r="AA52" s="864"/>
      <c r="AB52" s="864"/>
      <c r="AD52" s="261" t="s">
        <v>235</v>
      </c>
      <c r="AE52" s="206" t="s">
        <v>236</v>
      </c>
    </row>
    <row r="53" spans="1:31" ht="13.5">
      <c r="A53" s="770"/>
      <c r="B53" s="770"/>
      <c r="C53" s="770"/>
      <c r="D53" s="770"/>
      <c r="E53" s="770"/>
      <c r="F53" s="679"/>
      <c r="G53" s="768"/>
      <c r="H53" s="768"/>
      <c r="I53" s="768"/>
      <c r="J53" s="768"/>
      <c r="K53" s="768"/>
      <c r="L53" s="768"/>
      <c r="M53" s="768"/>
      <c r="N53" s="680"/>
      <c r="O53" s="799"/>
      <c r="P53" s="800"/>
      <c r="Q53" s="861"/>
      <c r="R53" s="862"/>
      <c r="S53" s="862"/>
      <c r="T53" s="862"/>
      <c r="U53" s="863"/>
      <c r="X53" s="864"/>
      <c r="Y53" s="864"/>
      <c r="Z53" s="864"/>
      <c r="AA53" s="864"/>
      <c r="AB53" s="864"/>
      <c r="AD53" s="261" t="s">
        <v>237</v>
      </c>
      <c r="AE53" s="206" t="s">
        <v>238</v>
      </c>
    </row>
    <row r="54" spans="1:31" ht="13.5">
      <c r="A54" s="796" t="s">
        <v>962</v>
      </c>
      <c r="B54" s="770"/>
      <c r="C54" s="770"/>
      <c r="D54" s="770"/>
      <c r="E54" s="770"/>
      <c r="F54" s="788">
        <f>IF('ﾃﾞｰﾀ入力'!C32="","",'ﾃﾞｰﾀ入力'!C32)</f>
      </c>
      <c r="G54" s="788"/>
      <c r="H54" s="788"/>
      <c r="I54" s="788"/>
      <c r="J54" s="788"/>
      <c r="K54" s="788"/>
      <c r="L54" s="788"/>
      <c r="M54" s="788"/>
      <c r="N54" s="788"/>
      <c r="O54" s="803" t="s">
        <v>963</v>
      </c>
      <c r="P54" s="804"/>
      <c r="Q54" s="810">
        <f>IF('ﾃﾞｰﾀ入力'!C35="","",'ﾃﾞｰﾀ入力'!C35)</f>
      </c>
      <c r="R54" s="765"/>
      <c r="S54" s="765"/>
      <c r="T54" s="765"/>
      <c r="U54" s="676"/>
      <c r="X54" s="864"/>
      <c r="Y54" s="864"/>
      <c r="Z54" s="864"/>
      <c r="AA54" s="864"/>
      <c r="AB54" s="864"/>
      <c r="AD54" s="301" t="s">
        <v>239</v>
      </c>
      <c r="AE54" s="301"/>
    </row>
    <row r="55" spans="1:31" ht="13.5">
      <c r="A55" s="807"/>
      <c r="B55" s="807"/>
      <c r="C55" s="807"/>
      <c r="D55" s="807"/>
      <c r="E55" s="807"/>
      <c r="F55" s="789"/>
      <c r="G55" s="789"/>
      <c r="H55" s="789"/>
      <c r="I55" s="789"/>
      <c r="J55" s="789"/>
      <c r="K55" s="789"/>
      <c r="L55" s="789"/>
      <c r="M55" s="789"/>
      <c r="N55" s="789"/>
      <c r="O55" s="805"/>
      <c r="P55" s="806"/>
      <c r="Q55" s="677"/>
      <c r="R55" s="766"/>
      <c r="S55" s="766"/>
      <c r="T55" s="766"/>
      <c r="U55" s="678"/>
      <c r="X55" s="864"/>
      <c r="Y55" s="864"/>
      <c r="Z55" s="864"/>
      <c r="AA55" s="864"/>
      <c r="AB55" s="864"/>
      <c r="AD55" s="302" t="s">
        <v>233</v>
      </c>
      <c r="AE55" s="206" t="s">
        <v>240</v>
      </c>
    </row>
    <row r="56" spans="1:31" ht="13.5">
      <c r="A56" s="288"/>
      <c r="B56" s="808" t="s">
        <v>961</v>
      </c>
      <c r="C56" s="809"/>
      <c r="D56" s="809"/>
      <c r="E56" s="809"/>
      <c r="F56" s="801">
        <f>IF('ﾃﾞｰﾀ入力'!C33="","",'ﾃﾞｰﾀ入力'!C33)</f>
      </c>
      <c r="G56" s="801"/>
      <c r="H56" s="801"/>
      <c r="I56" s="801"/>
      <c r="J56" s="801"/>
      <c r="K56" s="801"/>
      <c r="L56" s="801"/>
      <c r="M56" s="801"/>
      <c r="N56" s="801"/>
      <c r="O56" s="856"/>
      <c r="P56" s="808" t="s">
        <v>961</v>
      </c>
      <c r="Q56" s="790">
        <f>IF('ﾃﾞｰﾀ入力'!C36="","",'ﾃﾞｰﾀ入力'!C36)</f>
      </c>
      <c r="R56" s="791"/>
      <c r="S56" s="791"/>
      <c r="T56" s="791"/>
      <c r="U56" s="792"/>
      <c r="X56" s="864"/>
      <c r="Y56" s="864"/>
      <c r="Z56" s="864"/>
      <c r="AA56" s="864"/>
      <c r="AB56" s="864"/>
      <c r="AD56" s="302" t="s">
        <v>235</v>
      </c>
      <c r="AE56" s="206" t="s">
        <v>261</v>
      </c>
    </row>
    <row r="57" spans="1:31" ht="13.5">
      <c r="A57" s="288"/>
      <c r="B57" s="808"/>
      <c r="C57" s="809"/>
      <c r="D57" s="809"/>
      <c r="E57" s="809"/>
      <c r="F57" s="801"/>
      <c r="G57" s="801"/>
      <c r="H57" s="801"/>
      <c r="I57" s="801"/>
      <c r="J57" s="801"/>
      <c r="K57" s="801"/>
      <c r="L57" s="801"/>
      <c r="M57" s="801"/>
      <c r="N57" s="801"/>
      <c r="O57" s="856"/>
      <c r="P57" s="808"/>
      <c r="Q57" s="790"/>
      <c r="R57" s="791"/>
      <c r="S57" s="791"/>
      <c r="T57" s="791"/>
      <c r="U57" s="792"/>
      <c r="X57" s="864"/>
      <c r="Y57" s="864"/>
      <c r="Z57" s="864"/>
      <c r="AA57" s="864"/>
      <c r="AB57" s="864"/>
      <c r="AD57" s="302" t="s">
        <v>237</v>
      </c>
      <c r="AE57" s="206" t="s">
        <v>262</v>
      </c>
    </row>
    <row r="58" spans="1:31" ht="13.5">
      <c r="A58" s="288"/>
      <c r="B58" s="784" t="s">
        <v>964</v>
      </c>
      <c r="C58" s="785"/>
      <c r="D58" s="785"/>
      <c r="E58" s="785"/>
      <c r="F58" s="801">
        <f>IF('ﾃﾞｰﾀ入力'!C34="","",'ﾃﾞｰﾀ入力'!C34)</f>
      </c>
      <c r="G58" s="801"/>
      <c r="H58" s="801"/>
      <c r="I58" s="801"/>
      <c r="J58" s="801"/>
      <c r="K58" s="801"/>
      <c r="L58" s="801"/>
      <c r="M58" s="801"/>
      <c r="N58" s="801"/>
      <c r="O58" s="856"/>
      <c r="P58" s="784" t="s">
        <v>965</v>
      </c>
      <c r="Q58" s="790">
        <f>IF('ﾃﾞｰﾀ入力'!C37="","",'ﾃﾞｰﾀ入力'!C37)</f>
      </c>
      <c r="R58" s="791"/>
      <c r="S58" s="791"/>
      <c r="T58" s="791"/>
      <c r="U58" s="792"/>
      <c r="X58" s="864"/>
      <c r="Y58" s="864"/>
      <c r="Z58" s="864"/>
      <c r="AA58" s="864"/>
      <c r="AB58" s="864"/>
      <c r="AD58" s="302" t="s">
        <v>263</v>
      </c>
      <c r="AE58" s="206" t="s">
        <v>264</v>
      </c>
    </row>
    <row r="59" spans="1:33" ht="13.5">
      <c r="A59" s="300"/>
      <c r="B59" s="786"/>
      <c r="C59" s="787"/>
      <c r="D59" s="787"/>
      <c r="E59" s="787"/>
      <c r="F59" s="802"/>
      <c r="G59" s="802"/>
      <c r="H59" s="802"/>
      <c r="I59" s="802"/>
      <c r="J59" s="802"/>
      <c r="K59" s="802"/>
      <c r="L59" s="802"/>
      <c r="M59" s="802"/>
      <c r="N59" s="802"/>
      <c r="O59" s="799"/>
      <c r="P59" s="786"/>
      <c r="Q59" s="793"/>
      <c r="R59" s="794"/>
      <c r="S59" s="794"/>
      <c r="T59" s="794"/>
      <c r="U59" s="795"/>
      <c r="X59" s="864"/>
      <c r="Y59" s="864"/>
      <c r="Z59" s="864"/>
      <c r="AA59" s="864"/>
      <c r="AB59" s="864"/>
      <c r="AD59" s="302" t="s">
        <v>265</v>
      </c>
      <c r="AE59" s="206" t="s">
        <v>266</v>
      </c>
      <c r="AF59" s="301"/>
      <c r="AG59" s="301"/>
    </row>
    <row r="60" spans="5:31" ht="13.5">
      <c r="E60" s="303"/>
      <c r="F60" s="42"/>
      <c r="G60" s="42"/>
      <c r="H60" s="42"/>
      <c r="I60" s="42"/>
      <c r="J60" s="42"/>
      <c r="K60" s="42"/>
      <c r="L60" s="42"/>
      <c r="M60" s="42"/>
      <c r="N60" s="42"/>
      <c r="O60" s="42"/>
      <c r="P60" s="42"/>
      <c r="Q60" s="42"/>
      <c r="R60" s="42"/>
      <c r="S60" s="42"/>
      <c r="T60" s="42"/>
      <c r="U60" s="42"/>
      <c r="X60" s="864"/>
      <c r="Y60" s="864"/>
      <c r="Z60" s="864"/>
      <c r="AA60" s="864"/>
      <c r="AB60" s="864"/>
      <c r="AD60" s="302" t="s">
        <v>267</v>
      </c>
      <c r="AE60" s="206" t="s">
        <v>268</v>
      </c>
    </row>
    <row r="61" spans="5:31" ht="13.5">
      <c r="E61" s="303"/>
      <c r="F61" s="42"/>
      <c r="G61" s="42"/>
      <c r="H61" s="42"/>
      <c r="I61" s="42"/>
      <c r="J61" s="42"/>
      <c r="K61" s="42"/>
      <c r="L61" s="42"/>
      <c r="M61" s="42"/>
      <c r="N61" s="42"/>
      <c r="O61" s="42"/>
      <c r="P61" s="42"/>
      <c r="Q61" s="42"/>
      <c r="R61" s="42"/>
      <c r="S61" s="42"/>
      <c r="T61" s="42"/>
      <c r="U61" s="42"/>
      <c r="X61" s="864"/>
      <c r="Y61" s="864"/>
      <c r="Z61" s="864"/>
      <c r="AA61" s="864"/>
      <c r="AB61" s="864"/>
      <c r="AD61" s="302" t="s">
        <v>269</v>
      </c>
      <c r="AE61" s="206" t="s">
        <v>270</v>
      </c>
    </row>
    <row r="62" spans="5:28" ht="13.5">
      <c r="E62" s="303"/>
      <c r="F62" s="42"/>
      <c r="G62" s="42"/>
      <c r="H62" s="42"/>
      <c r="I62" s="42"/>
      <c r="J62" s="42"/>
      <c r="K62" s="42"/>
      <c r="L62" s="42"/>
      <c r="M62" s="42"/>
      <c r="N62" s="42"/>
      <c r="O62" s="42"/>
      <c r="P62" s="42"/>
      <c r="Q62" s="42"/>
      <c r="R62" s="42"/>
      <c r="S62" s="42"/>
      <c r="T62" s="42"/>
      <c r="U62" s="42"/>
      <c r="X62" s="864"/>
      <c r="Y62" s="864"/>
      <c r="Z62" s="864"/>
      <c r="AA62" s="864"/>
      <c r="AB62" s="864"/>
    </row>
    <row r="63" spans="6:20" ht="13.5">
      <c r="F63" s="304"/>
      <c r="G63" s="304"/>
      <c r="H63" s="304"/>
      <c r="I63" s="304"/>
      <c r="J63" s="304"/>
      <c r="K63" s="304"/>
      <c r="L63" s="304"/>
      <c r="M63" s="304"/>
      <c r="N63" s="304"/>
      <c r="O63" s="304"/>
      <c r="P63" s="304"/>
      <c r="Q63" s="304"/>
      <c r="R63" s="304"/>
      <c r="S63" s="304"/>
      <c r="T63" s="304"/>
    </row>
  </sheetData>
  <sheetProtection/>
  <mergeCells count="158">
    <mergeCell ref="A1:F2"/>
    <mergeCell ref="F16:I17"/>
    <mergeCell ref="H5:P7"/>
    <mergeCell ref="J16:R17"/>
    <mergeCell ref="R4:U4"/>
    <mergeCell ref="A13:E17"/>
    <mergeCell ref="F13:I13"/>
    <mergeCell ref="J13:R13"/>
    <mergeCell ref="S13:U13"/>
    <mergeCell ref="S16:U17"/>
    <mergeCell ref="W9:X10"/>
    <mergeCell ref="Y13:AF13"/>
    <mergeCell ref="AB9:AE10"/>
    <mergeCell ref="AF9:AI10"/>
    <mergeCell ref="Y9:AA10"/>
    <mergeCell ref="AB11:AI11"/>
    <mergeCell ref="Z11:AA11"/>
    <mergeCell ref="AH13:AI13"/>
    <mergeCell ref="W11:X13"/>
    <mergeCell ref="Y12:AI12"/>
    <mergeCell ref="AG39:AI40"/>
    <mergeCell ref="Z39:Z40"/>
    <mergeCell ref="AB22:AG24"/>
    <mergeCell ref="AB25:AG27"/>
    <mergeCell ref="AH25:AI27"/>
    <mergeCell ref="AG35:AI36"/>
    <mergeCell ref="AH29:AI29"/>
    <mergeCell ref="AG37:AI38"/>
    <mergeCell ref="Z32:Z33"/>
    <mergeCell ref="Z35:AB36"/>
    <mergeCell ref="AD35:AF36"/>
    <mergeCell ref="AD32:AF32"/>
    <mergeCell ref="AA32:AC32"/>
    <mergeCell ref="X41:Y42"/>
    <mergeCell ref="W29:Y33"/>
    <mergeCell ref="X37:Y38"/>
    <mergeCell ref="Z29:Z31"/>
    <mergeCell ref="AD37:AF38"/>
    <mergeCell ref="AD39:AF40"/>
    <mergeCell ref="W39:Y40"/>
    <mergeCell ref="Z37:AB38"/>
    <mergeCell ref="Z41:AB42"/>
    <mergeCell ref="S38:U38"/>
    <mergeCell ref="AA39:AB40"/>
    <mergeCell ref="S39:U40"/>
    <mergeCell ref="W17:X19"/>
    <mergeCell ref="AA29:AC29"/>
    <mergeCell ref="W21:X27"/>
    <mergeCell ref="W35:Y36"/>
    <mergeCell ref="Y14:AI15"/>
    <mergeCell ref="Y16:AI16"/>
    <mergeCell ref="AF17:AI19"/>
    <mergeCell ref="AB17:AE19"/>
    <mergeCell ref="Y17:Y19"/>
    <mergeCell ref="Z17:AA17"/>
    <mergeCell ref="Z19:AA19"/>
    <mergeCell ref="AG43:AI44"/>
    <mergeCell ref="AE43:AF44"/>
    <mergeCell ref="AD43:AD46"/>
    <mergeCell ref="AD41:AF42"/>
    <mergeCell ref="AG41:AI42"/>
    <mergeCell ref="AD48:AI49"/>
    <mergeCell ref="AE45:AF46"/>
    <mergeCell ref="AG45:AI46"/>
    <mergeCell ref="X49:AB50"/>
    <mergeCell ref="Q56:U57"/>
    <mergeCell ref="Q54:U55"/>
    <mergeCell ref="Q50:U51"/>
    <mergeCell ref="X51:AB62"/>
    <mergeCell ref="Q52:U53"/>
    <mergeCell ref="Q48:U49"/>
    <mergeCell ref="A32:E36"/>
    <mergeCell ref="F35:G36"/>
    <mergeCell ref="F32:G32"/>
    <mergeCell ref="F33:G34"/>
    <mergeCell ref="P56:P57"/>
    <mergeCell ref="F56:N57"/>
    <mergeCell ref="O48:P49"/>
    <mergeCell ref="O45:P46"/>
    <mergeCell ref="O56:O59"/>
    <mergeCell ref="P58:P59"/>
    <mergeCell ref="N43:Q43"/>
    <mergeCell ref="Q45:U46"/>
    <mergeCell ref="I43:M43"/>
    <mergeCell ref="I41:M41"/>
    <mergeCell ref="R41:S41"/>
    <mergeCell ref="R42:S42"/>
    <mergeCell ref="I42:M42"/>
    <mergeCell ref="N41:Q41"/>
    <mergeCell ref="T41:U41"/>
    <mergeCell ref="N42:Q42"/>
    <mergeCell ref="F38:G40"/>
    <mergeCell ref="F50:N51"/>
    <mergeCell ref="A38:E43"/>
    <mergeCell ref="A45:E46"/>
    <mergeCell ref="N39:R40"/>
    <mergeCell ref="R43:S43"/>
    <mergeCell ref="H39:M40"/>
    <mergeCell ref="H38:M38"/>
    <mergeCell ref="F41:G43"/>
    <mergeCell ref="F45:N46"/>
    <mergeCell ref="A52:E53"/>
    <mergeCell ref="H52:N53"/>
    <mergeCell ref="A54:E55"/>
    <mergeCell ref="B56:E57"/>
    <mergeCell ref="A48:E49"/>
    <mergeCell ref="F48:N49"/>
    <mergeCell ref="F52:G53"/>
    <mergeCell ref="H35:P36"/>
    <mergeCell ref="Q33:U34"/>
    <mergeCell ref="O27:P30"/>
    <mergeCell ref="B58:E59"/>
    <mergeCell ref="F54:N55"/>
    <mergeCell ref="Q58:U59"/>
    <mergeCell ref="A50:E51"/>
    <mergeCell ref="O52:P53"/>
    <mergeCell ref="F58:N59"/>
    <mergeCell ref="O54:P55"/>
    <mergeCell ref="A27:E30"/>
    <mergeCell ref="F29:F30"/>
    <mergeCell ref="G27:N28"/>
    <mergeCell ref="F27:F28"/>
    <mergeCell ref="G29:N30"/>
    <mergeCell ref="N38:R38"/>
    <mergeCell ref="H32:P32"/>
    <mergeCell ref="Q35:U36"/>
    <mergeCell ref="Q32:U32"/>
    <mergeCell ref="H33:P34"/>
    <mergeCell ref="G9:R9"/>
    <mergeCell ref="O50:P51"/>
    <mergeCell ref="A9:E9"/>
    <mergeCell ref="A11:E11"/>
    <mergeCell ref="G11:Q11"/>
    <mergeCell ref="A19:E22"/>
    <mergeCell ref="A23:E26"/>
    <mergeCell ref="H25:U26"/>
    <mergeCell ref="G23:U24"/>
    <mergeCell ref="G19:U20"/>
    <mergeCell ref="AD29:AG29"/>
    <mergeCell ref="S14:U15"/>
    <mergeCell ref="F14:I15"/>
    <mergeCell ref="J14:R15"/>
    <mergeCell ref="F25:F26"/>
    <mergeCell ref="W14:X16"/>
    <mergeCell ref="G21:U22"/>
    <mergeCell ref="Q27:U30"/>
    <mergeCell ref="Y25:AA27"/>
    <mergeCell ref="Y22:AA24"/>
    <mergeCell ref="AH22:AI24"/>
    <mergeCell ref="G25:G26"/>
    <mergeCell ref="AH21:AI21"/>
    <mergeCell ref="AA33:AC33"/>
    <mergeCell ref="AD33:AF33"/>
    <mergeCell ref="AG33:AH33"/>
    <mergeCell ref="AA30:AC31"/>
    <mergeCell ref="AD30:AG31"/>
    <mergeCell ref="AH30:AK31"/>
    <mergeCell ref="AG32:AH32"/>
  </mergeCells>
  <printOptions horizontalCentered="1" verticalCentered="1"/>
  <pageMargins left="0.8661417322834646" right="0.35433070866141736" top="0.7874015748031497" bottom="0.2755905511811024" header="0.2362204724409449" footer="0.2755905511811024"/>
  <pageSetup blackAndWhite="1" horizontalDpi="600" verticalDpi="600" orientation="landscape" paperSize="8" r:id="rId2"/>
  <headerFooter alignWithMargins="0">
    <oddFooter>&amp;R6</oddFooter>
  </headerFooter>
  <drawing r:id="rId1"/>
</worksheet>
</file>

<file path=xl/worksheets/sheet9.xml><?xml version="1.0" encoding="utf-8"?>
<worksheet xmlns="http://schemas.openxmlformats.org/spreadsheetml/2006/main" xmlns:r="http://schemas.openxmlformats.org/officeDocument/2006/relationships">
  <sheetPr codeName="Sheet30"/>
  <dimension ref="A1:AU59"/>
  <sheetViews>
    <sheetView zoomScale="70" zoomScaleNormal="70" zoomScaleSheetLayoutView="75" zoomScalePageLayoutView="0" workbookViewId="0" topLeftCell="A1">
      <selection activeCell="U19" sqref="U19"/>
    </sheetView>
  </sheetViews>
  <sheetFormatPr defaultColWidth="8.796875" defaultRowHeight="14.25"/>
  <cols>
    <col min="1" max="3" width="3.09765625" style="206" customWidth="1"/>
    <col min="4" max="4" width="2.09765625" style="206" customWidth="1"/>
    <col min="5" max="5" width="2.3984375" style="206" customWidth="1"/>
    <col min="6" max="6" width="2.09765625" style="206" customWidth="1"/>
    <col min="7" max="7" width="6.59765625" style="206" customWidth="1"/>
    <col min="8" max="9" width="5.8984375" style="206" customWidth="1"/>
    <col min="10" max="12" width="3.59765625" style="206" customWidth="1"/>
    <col min="13" max="13" width="4.59765625" style="206" customWidth="1"/>
    <col min="14" max="14" width="1.390625" style="206" customWidth="1"/>
    <col min="15" max="15" width="2.69921875" style="206" customWidth="1"/>
    <col min="16" max="16" width="7.69921875" style="206" customWidth="1"/>
    <col min="17" max="17" width="1.1015625" style="206" customWidth="1"/>
    <col min="18" max="18" width="7.19921875" style="206" customWidth="1"/>
    <col min="19" max="19" width="0.59375" style="206" customWidth="1"/>
    <col min="20" max="20" width="7.59765625" style="206" customWidth="1"/>
    <col min="21" max="21" width="15.59765625" style="206" customWidth="1"/>
    <col min="22" max="22" width="8.59765625" style="206" customWidth="1"/>
    <col min="23" max="23" width="2.09765625" style="206" customWidth="1"/>
    <col min="24" max="24" width="7.5" style="206" customWidth="1"/>
    <col min="25" max="25" width="5.3984375" style="206" customWidth="1"/>
    <col min="26" max="26" width="9" style="206" customWidth="1"/>
    <col min="27" max="28" width="5.59765625" style="206" customWidth="1"/>
    <col min="29" max="29" width="5.3984375" style="206" customWidth="1"/>
    <col min="30" max="30" width="2.5" style="206" customWidth="1"/>
    <col min="31" max="31" width="2.09765625" style="206" customWidth="1"/>
    <col min="32" max="32" width="3.59765625" style="206" customWidth="1"/>
    <col min="33" max="33" width="2.59765625" style="206" customWidth="1"/>
    <col min="34" max="34" width="9.09765625" style="206" customWidth="1"/>
    <col min="35" max="35" width="7.3984375" style="206" customWidth="1"/>
    <col min="36" max="38" width="2.3984375" style="206" customWidth="1"/>
    <col min="39" max="39" width="2.09765625" style="206" customWidth="1"/>
    <col min="40" max="40" width="15.59765625" style="206" customWidth="1"/>
    <col min="41" max="16384" width="9" style="206" customWidth="1"/>
  </cols>
  <sheetData>
    <row r="1" spans="1:41" ht="12.75" customHeight="1">
      <c r="A1" s="707" t="s">
        <v>292</v>
      </c>
      <c r="B1" s="697"/>
      <c r="C1" s="697"/>
      <c r="D1" s="697"/>
      <c r="E1" s="697"/>
      <c r="F1" s="698"/>
      <c r="H1" s="6"/>
      <c r="I1" s="6"/>
      <c r="J1" s="6"/>
      <c r="K1" s="6"/>
      <c r="L1" s="259"/>
      <c r="W1" s="918" t="s">
        <v>202</v>
      </c>
      <c r="X1" s="918"/>
      <c r="Y1" s="918"/>
      <c r="Z1" s="918"/>
      <c r="AO1" s="4"/>
    </row>
    <row r="2" spans="1:27" ht="12.75" customHeight="1">
      <c r="A2" s="710"/>
      <c r="B2" s="763"/>
      <c r="C2" s="763"/>
      <c r="D2" s="763"/>
      <c r="E2" s="763"/>
      <c r="F2" s="711"/>
      <c r="H2" s="6"/>
      <c r="I2" s="6"/>
      <c r="J2" s="6"/>
      <c r="K2" s="6"/>
      <c r="L2" s="259"/>
      <c r="R2" s="917">
        <f>'ﾃﾞｰﾀ入力'!C11</f>
        <v>41450</v>
      </c>
      <c r="S2" s="917"/>
      <c r="T2" s="917"/>
      <c r="U2" s="917"/>
      <c r="W2" s="918"/>
      <c r="X2" s="918"/>
      <c r="Y2" s="918"/>
      <c r="Z2" s="918"/>
      <c r="AA2" s="206" t="s">
        <v>203</v>
      </c>
    </row>
    <row r="3" spans="1:26" ht="12.75" customHeight="1">
      <c r="A3" s="3"/>
      <c r="B3" s="259"/>
      <c r="C3" s="259"/>
      <c r="D3" s="259"/>
      <c r="E3" s="259"/>
      <c r="G3" s="260"/>
      <c r="V3" s="7"/>
      <c r="W3" s="18"/>
      <c r="X3" s="18"/>
      <c r="Y3" s="18"/>
      <c r="Z3" s="18"/>
    </row>
    <row r="4" spans="1:40" ht="12.75" customHeight="1">
      <c r="A4" s="919" t="s">
        <v>329</v>
      </c>
      <c r="B4" s="919"/>
      <c r="C4" s="919"/>
      <c r="D4" s="919"/>
      <c r="E4" s="919"/>
      <c r="F4" s="919"/>
      <c r="G4" s="919"/>
      <c r="H4" s="919"/>
      <c r="I4" s="919"/>
      <c r="J4" s="919"/>
      <c r="K4" s="919"/>
      <c r="L4" s="919"/>
      <c r="M4" s="919"/>
      <c r="N4" s="919"/>
      <c r="O4" s="919"/>
      <c r="P4" s="919"/>
      <c r="Q4" s="919"/>
      <c r="R4" s="919"/>
      <c r="S4" s="919"/>
      <c r="T4" s="919"/>
      <c r="U4" s="919"/>
      <c r="V4" s="261"/>
      <c r="W4" s="696" t="s">
        <v>207</v>
      </c>
      <c r="X4" s="698"/>
      <c r="Y4" s="810">
        <f>IF('ﾃﾞｰﾀ入力'!$C$77=0,"",'ﾃﾞｰﾀ入力'!$C$77)</f>
      </c>
      <c r="Z4" s="765"/>
      <c r="AA4" s="765"/>
      <c r="AB4" s="676"/>
      <c r="AC4" s="810" t="s">
        <v>330</v>
      </c>
      <c r="AD4" s="765"/>
      <c r="AE4" s="765"/>
      <c r="AF4" s="765"/>
      <c r="AG4" s="676"/>
      <c r="AH4" s="810">
        <f>IF('ﾃﾞｰﾀ入力'!$C$78=0,"",'ﾃﾞｰﾀ入力'!$C$78)</f>
      </c>
      <c r="AI4" s="765"/>
      <c r="AJ4" s="765"/>
      <c r="AK4" s="765"/>
      <c r="AL4" s="765"/>
      <c r="AM4" s="765"/>
      <c r="AN4" s="676"/>
    </row>
    <row r="5" spans="1:40" ht="12.75" customHeight="1" thickBot="1">
      <c r="A5" s="919"/>
      <c r="B5" s="919"/>
      <c r="C5" s="919"/>
      <c r="D5" s="919"/>
      <c r="E5" s="919"/>
      <c r="F5" s="919"/>
      <c r="G5" s="919"/>
      <c r="H5" s="919"/>
      <c r="I5" s="919"/>
      <c r="J5" s="919"/>
      <c r="K5" s="919"/>
      <c r="L5" s="919"/>
      <c r="M5" s="919"/>
      <c r="N5" s="919"/>
      <c r="O5" s="919"/>
      <c r="P5" s="919"/>
      <c r="Q5" s="919"/>
      <c r="R5" s="919"/>
      <c r="S5" s="919"/>
      <c r="T5" s="919"/>
      <c r="U5" s="919"/>
      <c r="W5" s="710"/>
      <c r="X5" s="711"/>
      <c r="Y5" s="679"/>
      <c r="Z5" s="768"/>
      <c r="AA5" s="768"/>
      <c r="AB5" s="680"/>
      <c r="AC5" s="679"/>
      <c r="AD5" s="768"/>
      <c r="AE5" s="768"/>
      <c r="AF5" s="768"/>
      <c r="AG5" s="680"/>
      <c r="AH5" s="679"/>
      <c r="AI5" s="768"/>
      <c r="AJ5" s="768"/>
      <c r="AK5" s="768"/>
      <c r="AL5" s="768"/>
      <c r="AM5" s="768"/>
      <c r="AN5" s="680"/>
    </row>
    <row r="6" spans="5:40" ht="12.75" customHeight="1">
      <c r="E6" s="305"/>
      <c r="F6" s="2"/>
      <c r="G6" s="305"/>
      <c r="H6" s="305"/>
      <c r="I6" s="305"/>
      <c r="J6" s="305"/>
      <c r="K6" s="305"/>
      <c r="L6" s="305"/>
      <c r="M6" s="305"/>
      <c r="N6" s="305"/>
      <c r="O6" s="305"/>
      <c r="P6" s="305"/>
      <c r="Q6" s="305"/>
      <c r="R6" s="305"/>
      <c r="S6" s="305"/>
      <c r="T6" s="305"/>
      <c r="W6" s="707" t="s">
        <v>331</v>
      </c>
      <c r="X6" s="698"/>
      <c r="Y6" s="269" t="s">
        <v>208</v>
      </c>
      <c r="Z6" s="906">
        <f>IF('ﾃﾞｰﾀ入力'!$C$79=0,"",'ﾃﾞｰﾀ入力'!$C$79)</f>
      </c>
      <c r="AA6" s="906"/>
      <c r="AB6" s="270"/>
      <c r="AC6" s="756"/>
      <c r="AD6" s="756"/>
      <c r="AE6" s="756"/>
      <c r="AF6" s="756"/>
      <c r="AG6" s="756"/>
      <c r="AH6" s="756"/>
      <c r="AI6" s="756"/>
      <c r="AJ6" s="756"/>
      <c r="AK6" s="756"/>
      <c r="AL6" s="756"/>
      <c r="AM6" s="756"/>
      <c r="AN6" s="757"/>
    </row>
    <row r="7" spans="1:40" ht="12.75" customHeight="1">
      <c r="A7" s="920" t="s">
        <v>206</v>
      </c>
      <c r="B7" s="864"/>
      <c r="C7" s="864"/>
      <c r="D7" s="864"/>
      <c r="E7" s="864"/>
      <c r="F7" s="864"/>
      <c r="G7" s="864"/>
      <c r="H7" s="864"/>
      <c r="I7" s="864"/>
      <c r="J7" s="864"/>
      <c r="K7" s="864"/>
      <c r="L7" s="864"/>
      <c r="M7" s="864"/>
      <c r="N7" s="864"/>
      <c r="O7" s="864"/>
      <c r="P7" s="864"/>
      <c r="Q7" s="864"/>
      <c r="R7" s="864"/>
      <c r="S7" s="864"/>
      <c r="T7" s="864"/>
      <c r="U7" s="864"/>
      <c r="W7" s="708"/>
      <c r="X7" s="709"/>
      <c r="Y7" s="909">
        <f>IF('ﾃﾞｰﾀ入力'!$C$80=0,"",'ﾃﾞｰﾀ入力'!$C$80)</f>
      </c>
      <c r="Z7" s="902"/>
      <c r="AA7" s="902"/>
      <c r="AB7" s="902"/>
      <c r="AC7" s="902"/>
      <c r="AD7" s="902"/>
      <c r="AE7" s="902"/>
      <c r="AF7" s="902"/>
      <c r="AG7" s="902"/>
      <c r="AH7" s="902"/>
      <c r="AI7" s="902"/>
      <c r="AJ7" s="902"/>
      <c r="AK7" s="902"/>
      <c r="AL7" s="902"/>
      <c r="AM7" s="902"/>
      <c r="AN7" s="761"/>
    </row>
    <row r="8" spans="7:40" ht="12.75" customHeight="1">
      <c r="G8" s="259"/>
      <c r="H8" s="259"/>
      <c r="I8" s="259"/>
      <c r="J8" s="259"/>
      <c r="K8" s="259"/>
      <c r="L8" s="259"/>
      <c r="M8" s="259"/>
      <c r="N8" s="259"/>
      <c r="O8" s="259"/>
      <c r="P8" s="259"/>
      <c r="Q8" s="259"/>
      <c r="R8" s="259"/>
      <c r="S8" s="259"/>
      <c r="T8" s="259"/>
      <c r="W8" s="710"/>
      <c r="X8" s="711"/>
      <c r="Y8" s="905"/>
      <c r="Z8" s="758"/>
      <c r="AA8" s="758"/>
      <c r="AB8" s="758"/>
      <c r="AC8" s="758"/>
      <c r="AD8" s="758"/>
      <c r="AE8" s="758"/>
      <c r="AF8" s="758"/>
      <c r="AG8" s="758"/>
      <c r="AH8" s="758"/>
      <c r="AI8" s="267" t="s">
        <v>213</v>
      </c>
      <c r="AJ8" s="907">
        <f>IF('ﾃﾞｰﾀ入力'!$C$81=0,"",'ﾃﾞｰﾀ入力'!$C$81)</f>
      </c>
      <c r="AK8" s="907"/>
      <c r="AL8" s="907"/>
      <c r="AM8" s="907"/>
      <c r="AN8" s="908"/>
    </row>
    <row r="9" spans="1:40" ht="12.75" customHeight="1">
      <c r="A9" s="921" t="s">
        <v>332</v>
      </c>
      <c r="B9" s="921"/>
      <c r="C9" s="921"/>
      <c r="D9" s="921"/>
      <c r="E9" s="921"/>
      <c r="F9" s="922" t="str">
        <f>IF('ﾃﾞｰﾀ入力'!C16=0,"",'ﾃﾞｰﾀ入力'!C16)</f>
        <v>雄健工業　株式会社</v>
      </c>
      <c r="G9" s="923"/>
      <c r="H9" s="923"/>
      <c r="I9" s="923"/>
      <c r="J9" s="259"/>
      <c r="K9" s="259"/>
      <c r="L9" s="206" t="s">
        <v>210</v>
      </c>
      <c r="M9" s="259"/>
      <c r="N9" s="259"/>
      <c r="O9" s="259"/>
      <c r="P9" s="259"/>
      <c r="Q9" s="259"/>
      <c r="R9" s="259"/>
      <c r="S9" s="259"/>
      <c r="T9" s="259"/>
      <c r="W9" s="707" t="s">
        <v>212</v>
      </c>
      <c r="X9" s="698"/>
      <c r="Y9" s="868">
        <f>IF('ﾃﾞｰﾀ入力'!C23=0,"",'ﾃﾞｰﾀ入力'!C23)</f>
      </c>
      <c r="Z9" s="869"/>
      <c r="AA9" s="869"/>
      <c r="AB9" s="869"/>
      <c r="AC9" s="869"/>
      <c r="AD9" s="869"/>
      <c r="AE9" s="869"/>
      <c r="AF9" s="869"/>
      <c r="AG9" s="869"/>
      <c r="AH9" s="869"/>
      <c r="AI9" s="869"/>
      <c r="AJ9" s="869"/>
      <c r="AK9" s="869"/>
      <c r="AL9" s="869"/>
      <c r="AM9" s="869"/>
      <c r="AN9" s="870"/>
    </row>
    <row r="10" spans="1:40" ht="12.75" customHeight="1">
      <c r="A10" s="921" t="s">
        <v>333</v>
      </c>
      <c r="B10" s="921"/>
      <c r="C10" s="921"/>
      <c r="D10" s="921"/>
      <c r="E10" s="921"/>
      <c r="F10" s="703"/>
      <c r="G10" s="703"/>
      <c r="H10" s="703"/>
      <c r="I10" s="703"/>
      <c r="J10" s="259"/>
      <c r="K10" s="259"/>
      <c r="L10" s="921" t="s">
        <v>334</v>
      </c>
      <c r="M10" s="921"/>
      <c r="N10" s="921"/>
      <c r="O10" s="301" t="s">
        <v>335</v>
      </c>
      <c r="P10" s="924">
        <f>IF('ﾃﾞｰﾀ入力'!C44=0,"",'ﾃﾞｰﾀ入力'!C44)</f>
      </c>
      <c r="Q10" s="924"/>
      <c r="R10" s="924"/>
      <c r="S10" s="924"/>
      <c r="T10" s="924"/>
      <c r="U10" s="924"/>
      <c r="W10" s="708"/>
      <c r="X10" s="709"/>
      <c r="Y10" s="871"/>
      <c r="Z10" s="872"/>
      <c r="AA10" s="872"/>
      <c r="AB10" s="872"/>
      <c r="AC10" s="872"/>
      <c r="AD10" s="872"/>
      <c r="AE10" s="872"/>
      <c r="AF10" s="872"/>
      <c r="AG10" s="872"/>
      <c r="AH10" s="872"/>
      <c r="AI10" s="872"/>
      <c r="AJ10" s="872"/>
      <c r="AK10" s="872"/>
      <c r="AL10" s="872"/>
      <c r="AM10" s="872"/>
      <c r="AN10" s="873"/>
    </row>
    <row r="11" spans="6:40" ht="12.75" customHeight="1">
      <c r="F11" s="263"/>
      <c r="G11" s="263"/>
      <c r="H11" s="263"/>
      <c r="I11" s="263"/>
      <c r="P11" s="703">
        <f>IF('ﾃﾞｰﾀ入力'!C45=0,"",'ﾃﾞｰﾀ入力'!C45)</f>
      </c>
      <c r="Q11" s="703"/>
      <c r="R11" s="703"/>
      <c r="S11" s="703"/>
      <c r="T11" s="703"/>
      <c r="U11" s="703"/>
      <c r="W11" s="710"/>
      <c r="X11" s="711"/>
      <c r="Y11" s="925">
        <f>IF('ﾃﾞｰﾀ入力'!C89=0,"",'ﾃﾞｰﾀ入力'!C89)</f>
      </c>
      <c r="Z11" s="926"/>
      <c r="AA11" s="926"/>
      <c r="AB11" s="926"/>
      <c r="AC11" s="926"/>
      <c r="AD11" s="926"/>
      <c r="AE11" s="926"/>
      <c r="AF11" s="926"/>
      <c r="AG11" s="926"/>
      <c r="AH11" s="926"/>
      <c r="AI11" s="926"/>
      <c r="AJ11" s="926"/>
      <c r="AK11" s="926"/>
      <c r="AL11" s="926"/>
      <c r="AM11" s="926"/>
      <c r="AN11" s="927"/>
    </row>
    <row r="12" spans="1:42" ht="12.75" customHeight="1">
      <c r="A12" s="921" t="s">
        <v>209</v>
      </c>
      <c r="B12" s="921"/>
      <c r="C12" s="921"/>
      <c r="D12" s="921"/>
      <c r="E12" s="921"/>
      <c r="F12" s="922">
        <f>IF('ﾃﾞｰﾀ入力'!C25=0,"",'ﾃﾞｰﾀ入力'!C25)</f>
      </c>
      <c r="G12" s="922"/>
      <c r="H12" s="922"/>
      <c r="I12" s="922"/>
      <c r="J12" s="864" t="s">
        <v>201</v>
      </c>
      <c r="L12" s="867" t="s">
        <v>213</v>
      </c>
      <c r="M12" s="867"/>
      <c r="N12" s="867"/>
      <c r="P12" s="928">
        <f>IF('ﾃﾞｰﾀ入力'!C46=0,"",'ﾃﾞｰﾀ入力'!C46)</f>
      </c>
      <c r="Q12" s="929"/>
      <c r="R12" s="929"/>
      <c r="S12" s="929"/>
      <c r="T12" s="929"/>
      <c r="U12" s="929"/>
      <c r="W12" s="696" t="s">
        <v>216</v>
      </c>
      <c r="X12" s="698"/>
      <c r="Y12" s="707" t="s">
        <v>855</v>
      </c>
      <c r="Z12" s="933" t="str">
        <f>IF('ﾃﾞｰﾀ入力'!$C$108="","  年　　 月　　 日",'ﾃﾞｰﾀ入力'!$C$108)</f>
        <v>  年　　 月　　 日</v>
      </c>
      <c r="AA12" s="933"/>
      <c r="AB12" s="934"/>
      <c r="AC12" s="810" t="s">
        <v>217</v>
      </c>
      <c r="AD12" s="765"/>
      <c r="AE12" s="765"/>
      <c r="AF12" s="765"/>
      <c r="AG12" s="676"/>
      <c r="AH12" s="935" t="str">
        <f>IF('ﾃﾞｰﾀ入力'!$C$107="","  年　　 月　　 日",'ﾃﾞｰﾀ入力'!$C$107)</f>
        <v>  年　　 月　　 日</v>
      </c>
      <c r="AI12" s="933"/>
      <c r="AJ12" s="933"/>
      <c r="AK12" s="933"/>
      <c r="AL12" s="933"/>
      <c r="AM12" s="933"/>
      <c r="AN12" s="934"/>
      <c r="AP12" s="259"/>
    </row>
    <row r="13" spans="1:40" ht="12.75" customHeight="1">
      <c r="A13" s="867" t="s">
        <v>211</v>
      </c>
      <c r="B13" s="867"/>
      <c r="C13" s="867"/>
      <c r="D13" s="867"/>
      <c r="E13" s="867"/>
      <c r="F13" s="703"/>
      <c r="G13" s="703"/>
      <c r="H13" s="703"/>
      <c r="I13" s="703"/>
      <c r="J13" s="864"/>
      <c r="L13" s="867" t="s">
        <v>215</v>
      </c>
      <c r="M13" s="867"/>
      <c r="N13" s="867"/>
      <c r="P13" s="928">
        <f>IF('ﾃﾞｰﾀ入力'!C47=0,"",'ﾃﾞｰﾀ入力'!C47)</f>
      </c>
      <c r="Q13" s="929"/>
      <c r="R13" s="929"/>
      <c r="S13" s="929"/>
      <c r="T13" s="929"/>
      <c r="U13" s="929"/>
      <c r="V13" s="260"/>
      <c r="W13" s="708"/>
      <c r="X13" s="709"/>
      <c r="Y13" s="708"/>
      <c r="Z13" s="307"/>
      <c r="AA13" s="308"/>
      <c r="AB13" s="309"/>
      <c r="AC13" s="677"/>
      <c r="AD13" s="901"/>
      <c r="AE13" s="901"/>
      <c r="AF13" s="901"/>
      <c r="AG13" s="678"/>
      <c r="AH13" s="936"/>
      <c r="AI13" s="937"/>
      <c r="AJ13" s="937"/>
      <c r="AK13" s="937"/>
      <c r="AL13" s="937"/>
      <c r="AM13" s="937"/>
      <c r="AN13" s="938"/>
    </row>
    <row r="14" spans="16:40" ht="12.75" customHeight="1">
      <c r="P14" s="701">
        <f>IF('ﾃﾞｰﾀ入力'!C42=0,"",'ﾃﾞｰﾀ入力'!C42)</f>
      </c>
      <c r="Q14" s="701"/>
      <c r="R14" s="701"/>
      <c r="S14" s="701"/>
      <c r="T14" s="701"/>
      <c r="U14" s="701"/>
      <c r="V14" s="276"/>
      <c r="W14" s="710"/>
      <c r="X14" s="711"/>
      <c r="Y14" s="710"/>
      <c r="Z14" s="930" t="str">
        <f>IF('ﾃﾞｰﾀ入力'!$C$109="","  年　　 月　　 日",'ﾃﾞｰﾀ入力'!$C$109)</f>
        <v>  年　　 月　　 日</v>
      </c>
      <c r="AA14" s="930"/>
      <c r="AB14" s="931"/>
      <c r="AC14" s="679"/>
      <c r="AD14" s="768"/>
      <c r="AE14" s="768"/>
      <c r="AF14" s="768"/>
      <c r="AG14" s="680"/>
      <c r="AH14" s="939"/>
      <c r="AI14" s="940"/>
      <c r="AJ14" s="940"/>
      <c r="AK14" s="940"/>
      <c r="AL14" s="940"/>
      <c r="AM14" s="940"/>
      <c r="AN14" s="941"/>
    </row>
    <row r="15" spans="1:47" ht="12.75" customHeight="1">
      <c r="A15" s="932" t="s">
        <v>214</v>
      </c>
      <c r="B15" s="932"/>
      <c r="C15" s="932"/>
      <c r="D15" s="932"/>
      <c r="E15" s="932"/>
      <c r="F15" s="965" t="str">
        <f>IF('ﾃﾞｰﾀ入力'!C16=0,"",'ﾃﾞｰﾀ入力'!C16)</f>
        <v>雄健工業　株式会社</v>
      </c>
      <c r="G15" s="966"/>
      <c r="H15" s="966"/>
      <c r="I15" s="967"/>
      <c r="L15" s="974" t="s">
        <v>336</v>
      </c>
      <c r="M15" s="974"/>
      <c r="N15" s="974"/>
      <c r="P15" s="703"/>
      <c r="Q15" s="703"/>
      <c r="R15" s="703"/>
      <c r="S15" s="703"/>
      <c r="T15" s="703"/>
      <c r="U15" s="703"/>
      <c r="V15" s="276"/>
      <c r="AP15" s="310"/>
      <c r="AQ15" s="259"/>
      <c r="AR15" s="259"/>
      <c r="AS15" s="259"/>
      <c r="AT15" s="259"/>
      <c r="AU15" s="259"/>
    </row>
    <row r="16" spans="1:40" ht="12.75" customHeight="1">
      <c r="A16" s="865"/>
      <c r="B16" s="865"/>
      <c r="C16" s="865"/>
      <c r="D16" s="865"/>
      <c r="E16" s="865"/>
      <c r="F16" s="968"/>
      <c r="G16" s="969"/>
      <c r="H16" s="969"/>
      <c r="I16" s="970"/>
      <c r="P16" s="701">
        <f>IF('ﾃﾞｰﾀ入力'!C43=0,"",'ﾃﾞｰﾀ入力'!C43)</f>
      </c>
      <c r="Q16" s="701"/>
      <c r="R16" s="701"/>
      <c r="S16" s="701"/>
      <c r="T16" s="701"/>
      <c r="U16" s="271"/>
      <c r="V16" s="276"/>
      <c r="W16" s="707" t="s">
        <v>218</v>
      </c>
      <c r="X16" s="812"/>
      <c r="Y16" s="694" t="s">
        <v>219</v>
      </c>
      <c r="Z16" s="769"/>
      <c r="AA16" s="769"/>
      <c r="AB16" s="695"/>
      <c r="AC16" s="694" t="s">
        <v>220</v>
      </c>
      <c r="AD16" s="769"/>
      <c r="AE16" s="769"/>
      <c r="AF16" s="769"/>
      <c r="AG16" s="769"/>
      <c r="AH16" s="769"/>
      <c r="AI16" s="695"/>
      <c r="AJ16" s="683" t="s">
        <v>221</v>
      </c>
      <c r="AK16" s="942"/>
      <c r="AL16" s="942"/>
      <c r="AM16" s="942"/>
      <c r="AN16" s="684"/>
    </row>
    <row r="17" spans="1:40" ht="12.75" customHeight="1">
      <c r="A17" s="866"/>
      <c r="B17" s="866"/>
      <c r="C17" s="866"/>
      <c r="D17" s="866"/>
      <c r="E17" s="866"/>
      <c r="F17" s="971"/>
      <c r="G17" s="972"/>
      <c r="H17" s="972"/>
      <c r="I17" s="973"/>
      <c r="L17" s="943" t="s">
        <v>337</v>
      </c>
      <c r="M17" s="943"/>
      <c r="N17" s="943"/>
      <c r="P17" s="703"/>
      <c r="Q17" s="703"/>
      <c r="R17" s="703"/>
      <c r="S17" s="703"/>
      <c r="T17" s="703"/>
      <c r="U17" s="311" t="s">
        <v>271</v>
      </c>
      <c r="V17" s="276"/>
      <c r="W17" s="813"/>
      <c r="X17" s="815"/>
      <c r="Y17" s="944">
        <f>IF('ﾃﾞｰﾀ入力'!$C$83=0,"",'ﾃﾞｰﾀ入力'!$C$83)</f>
      </c>
      <c r="Z17" s="945"/>
      <c r="AA17" s="945"/>
      <c r="AB17" s="946"/>
      <c r="AC17" s="700" t="str">
        <f>IF('ﾃﾞｰﾀ入力'!$C$84=0,"",'ﾃﾞｰﾀ入力'!$C$84)</f>
        <v>　　　　　第　　　　号</v>
      </c>
      <c r="AD17" s="701"/>
      <c r="AE17" s="701"/>
      <c r="AF17" s="701"/>
      <c r="AG17" s="701"/>
      <c r="AH17" s="953"/>
      <c r="AI17" s="954"/>
      <c r="AJ17" s="959" t="str">
        <f>IF('ﾃﾞｰﾀ入力'!$C$85="","  年　　 月　　 日",'ﾃﾞｰﾀ入力'!$C$85)</f>
        <v>  年　　 月　　 日</v>
      </c>
      <c r="AK17" s="933"/>
      <c r="AL17" s="933"/>
      <c r="AM17" s="933"/>
      <c r="AN17" s="960"/>
    </row>
    <row r="18" spans="1:40" ht="12.75" customHeight="1">
      <c r="A18" s="963" t="s">
        <v>222</v>
      </c>
      <c r="B18" s="963"/>
      <c r="C18" s="963"/>
      <c r="D18" s="963"/>
      <c r="E18" s="963"/>
      <c r="F18" s="963"/>
      <c r="G18" s="963"/>
      <c r="H18" s="963"/>
      <c r="I18" s="963"/>
      <c r="O18" s="259"/>
      <c r="U18" s="290"/>
      <c r="V18" s="259"/>
      <c r="W18" s="813"/>
      <c r="X18" s="815"/>
      <c r="Y18" s="947"/>
      <c r="Z18" s="948"/>
      <c r="AA18" s="948"/>
      <c r="AB18" s="949"/>
      <c r="AC18" s="955"/>
      <c r="AD18" s="923"/>
      <c r="AE18" s="923"/>
      <c r="AF18" s="923"/>
      <c r="AG18" s="923"/>
      <c r="AH18" s="956"/>
      <c r="AI18" s="957"/>
      <c r="AJ18" s="955"/>
      <c r="AK18" s="922"/>
      <c r="AL18" s="922"/>
      <c r="AM18" s="922"/>
      <c r="AN18" s="961"/>
    </row>
    <row r="19" spans="1:40" ht="12.75" customHeight="1">
      <c r="A19" s="964"/>
      <c r="B19" s="964"/>
      <c r="C19" s="964"/>
      <c r="D19" s="964"/>
      <c r="E19" s="964"/>
      <c r="F19" s="964"/>
      <c r="G19" s="964"/>
      <c r="H19" s="964"/>
      <c r="I19" s="964"/>
      <c r="O19" s="259"/>
      <c r="V19" s="259"/>
      <c r="W19" s="813"/>
      <c r="X19" s="815"/>
      <c r="Y19" s="950"/>
      <c r="Z19" s="951"/>
      <c r="AA19" s="951"/>
      <c r="AB19" s="952"/>
      <c r="AC19" s="702"/>
      <c r="AD19" s="703"/>
      <c r="AE19" s="703"/>
      <c r="AF19" s="703"/>
      <c r="AG19" s="703"/>
      <c r="AH19" s="907"/>
      <c r="AI19" s="958"/>
      <c r="AJ19" s="702"/>
      <c r="AK19" s="703"/>
      <c r="AL19" s="703"/>
      <c r="AM19" s="703"/>
      <c r="AN19" s="962"/>
    </row>
    <row r="20" spans="1:40" ht="12.75" customHeight="1">
      <c r="A20" s="975" t="s">
        <v>990</v>
      </c>
      <c r="B20" s="811"/>
      <c r="C20" s="811"/>
      <c r="D20" s="811"/>
      <c r="E20" s="812"/>
      <c r="F20" s="282"/>
      <c r="G20" s="976">
        <f>IF('ﾃﾞｰﾀ入力'!C23=0,"",'ﾃﾞｰﾀ入力'!C23)</f>
      </c>
      <c r="H20" s="976"/>
      <c r="I20" s="976"/>
      <c r="J20" s="976"/>
      <c r="K20" s="976"/>
      <c r="L20" s="976"/>
      <c r="M20" s="976"/>
      <c r="N20" s="976"/>
      <c r="O20" s="976"/>
      <c r="P20" s="976"/>
      <c r="Q20" s="976"/>
      <c r="R20" s="976"/>
      <c r="S20" s="976"/>
      <c r="T20" s="976"/>
      <c r="U20" s="977"/>
      <c r="V20" s="259"/>
      <c r="W20" s="813"/>
      <c r="X20" s="815"/>
      <c r="Y20" s="700">
        <f>IF('ﾃﾞｰﾀ入力'!$C$86=0,"",'ﾃﾞｰﾀ入力'!$C$86)</f>
      </c>
      <c r="Z20" s="701"/>
      <c r="AA20" s="701"/>
      <c r="AB20" s="960"/>
      <c r="AC20" s="700" t="str">
        <f>IF('ﾃﾞｰﾀ入力'!$C$87=0,"",'ﾃﾞｰﾀ入力'!$C$87)</f>
        <v>　　　　　第　　　　号</v>
      </c>
      <c r="AD20" s="701"/>
      <c r="AE20" s="701"/>
      <c r="AF20" s="701"/>
      <c r="AG20" s="701"/>
      <c r="AH20" s="953"/>
      <c r="AI20" s="954"/>
      <c r="AJ20" s="959" t="str">
        <f>IF('ﾃﾞｰﾀ入力'!$C$88="","  年　　 月　　 日",'ﾃﾞｰﾀ入力'!$C$88)</f>
        <v>  年　　 月　　 日</v>
      </c>
      <c r="AK20" s="933"/>
      <c r="AL20" s="933"/>
      <c r="AM20" s="933"/>
      <c r="AN20" s="960"/>
    </row>
    <row r="21" spans="1:40" ht="12.75" customHeight="1">
      <c r="A21" s="813"/>
      <c r="B21" s="814"/>
      <c r="C21" s="814"/>
      <c r="D21" s="814"/>
      <c r="E21" s="815"/>
      <c r="F21" s="288"/>
      <c r="G21" s="978"/>
      <c r="H21" s="978"/>
      <c r="I21" s="978"/>
      <c r="J21" s="978"/>
      <c r="K21" s="978"/>
      <c r="L21" s="978"/>
      <c r="M21" s="978"/>
      <c r="N21" s="978"/>
      <c r="O21" s="978"/>
      <c r="P21" s="978"/>
      <c r="Q21" s="978"/>
      <c r="R21" s="978"/>
      <c r="S21" s="978"/>
      <c r="T21" s="978"/>
      <c r="U21" s="979"/>
      <c r="V21" s="259"/>
      <c r="W21" s="813"/>
      <c r="X21" s="815"/>
      <c r="Y21" s="955"/>
      <c r="Z21" s="922"/>
      <c r="AA21" s="922"/>
      <c r="AB21" s="961"/>
      <c r="AC21" s="955"/>
      <c r="AD21" s="923"/>
      <c r="AE21" s="923"/>
      <c r="AF21" s="923"/>
      <c r="AG21" s="923"/>
      <c r="AH21" s="956"/>
      <c r="AI21" s="957"/>
      <c r="AJ21" s="955"/>
      <c r="AK21" s="922"/>
      <c r="AL21" s="922"/>
      <c r="AM21" s="922"/>
      <c r="AN21" s="961"/>
    </row>
    <row r="22" spans="1:40" ht="12.75" customHeight="1">
      <c r="A22" s="816"/>
      <c r="B22" s="817"/>
      <c r="C22" s="817"/>
      <c r="D22" s="817"/>
      <c r="E22" s="818"/>
      <c r="F22" s="287"/>
      <c r="G22" s="907">
        <f>IF('ﾃﾞｰﾀ入力'!C54=0,"",'ﾃﾞｰﾀ入力'!C54)</f>
      </c>
      <c r="H22" s="907"/>
      <c r="I22" s="907"/>
      <c r="J22" s="907"/>
      <c r="K22" s="907"/>
      <c r="L22" s="907"/>
      <c r="M22" s="907"/>
      <c r="N22" s="907"/>
      <c r="O22" s="907"/>
      <c r="P22" s="907"/>
      <c r="Q22" s="907"/>
      <c r="R22" s="907"/>
      <c r="S22" s="907"/>
      <c r="T22" s="907"/>
      <c r="U22" s="958"/>
      <c r="V22" s="259"/>
      <c r="W22" s="816"/>
      <c r="X22" s="818"/>
      <c r="Y22" s="702"/>
      <c r="Z22" s="703"/>
      <c r="AA22" s="703"/>
      <c r="AB22" s="962"/>
      <c r="AC22" s="702"/>
      <c r="AD22" s="703"/>
      <c r="AE22" s="703"/>
      <c r="AF22" s="703"/>
      <c r="AG22" s="703"/>
      <c r="AH22" s="907"/>
      <c r="AI22" s="958"/>
      <c r="AJ22" s="702"/>
      <c r="AK22" s="703"/>
      <c r="AL22" s="703"/>
      <c r="AM22" s="703"/>
      <c r="AN22" s="962"/>
    </row>
    <row r="23" spans="1:24" ht="12.75" customHeight="1">
      <c r="A23" s="696" t="s">
        <v>216</v>
      </c>
      <c r="B23" s="697"/>
      <c r="C23" s="697"/>
      <c r="D23" s="697"/>
      <c r="E23" s="698"/>
      <c r="F23" s="707" t="s">
        <v>855</v>
      </c>
      <c r="G23" s="811"/>
      <c r="H23" s="933" t="str">
        <f>IF('ﾃﾞｰﾀ入力'!C74="","  年　　 月　　 日",'ﾃﾞｰﾀ入力'!C74)</f>
        <v>  年　　 月　　 日</v>
      </c>
      <c r="I23" s="701"/>
      <c r="J23" s="701"/>
      <c r="K23" s="701"/>
      <c r="L23" s="701"/>
      <c r="M23" s="701"/>
      <c r="N23" s="960"/>
      <c r="O23" s="780" t="s">
        <v>338</v>
      </c>
      <c r="P23" s="757"/>
      <c r="Q23" s="935" t="str">
        <f>IF('ﾃﾞｰﾀ入力'!$C$73="","  年　　 月　　 日",'ﾃﾞｰﾀ入力'!$C$73)</f>
        <v>  年　　 月　　 日</v>
      </c>
      <c r="R23" s="701"/>
      <c r="S23" s="701"/>
      <c r="T23" s="701"/>
      <c r="U23" s="960"/>
      <c r="V23" s="259"/>
      <c r="W23" s="277"/>
      <c r="X23" s="277"/>
    </row>
    <row r="24" spans="1:40" ht="12.75" customHeight="1">
      <c r="A24" s="708"/>
      <c r="B24" s="762"/>
      <c r="C24" s="762"/>
      <c r="D24" s="762"/>
      <c r="E24" s="709"/>
      <c r="F24" s="813"/>
      <c r="G24" s="814"/>
      <c r="H24" s="312"/>
      <c r="I24" s="312"/>
      <c r="J24" s="312"/>
      <c r="K24" s="312"/>
      <c r="L24" s="312"/>
      <c r="M24" s="312"/>
      <c r="N24" s="313"/>
      <c r="O24" s="909"/>
      <c r="P24" s="761"/>
      <c r="Q24" s="955"/>
      <c r="R24" s="922"/>
      <c r="S24" s="922"/>
      <c r="T24" s="922"/>
      <c r="U24" s="961"/>
      <c r="V24" s="259"/>
      <c r="W24" s="707" t="s">
        <v>318</v>
      </c>
      <c r="X24" s="697"/>
      <c r="Y24" s="697"/>
      <c r="Z24" s="707" t="s">
        <v>307</v>
      </c>
      <c r="AA24" s="812"/>
      <c r="AB24" s="980" t="s">
        <v>308</v>
      </c>
      <c r="AC24" s="980"/>
      <c r="AD24" s="980"/>
      <c r="AE24" s="980"/>
      <c r="AF24" s="980"/>
      <c r="AG24" s="980" t="s">
        <v>309</v>
      </c>
      <c r="AH24" s="980"/>
      <c r="AI24" s="980"/>
      <c r="AJ24" s="980"/>
      <c r="AK24" s="694" t="s">
        <v>310</v>
      </c>
      <c r="AL24" s="769"/>
      <c r="AM24" s="769"/>
      <c r="AN24" s="695"/>
    </row>
    <row r="25" spans="1:41" ht="12.75" customHeight="1">
      <c r="A25" s="710"/>
      <c r="B25" s="763"/>
      <c r="C25" s="763"/>
      <c r="D25" s="763"/>
      <c r="E25" s="711"/>
      <c r="F25" s="816"/>
      <c r="G25" s="817"/>
      <c r="H25" s="930" t="str">
        <f>IF('ﾃﾞｰﾀ入力'!$C$75="","  年　　 月　　 日",'ﾃﾞｰﾀ入力'!$C$75)</f>
        <v>  年　　 月　　 日</v>
      </c>
      <c r="I25" s="703"/>
      <c r="J25" s="703"/>
      <c r="K25" s="703"/>
      <c r="L25" s="703"/>
      <c r="M25" s="703"/>
      <c r="N25" s="962"/>
      <c r="O25" s="905"/>
      <c r="P25" s="759"/>
      <c r="Q25" s="702"/>
      <c r="R25" s="703"/>
      <c r="S25" s="703"/>
      <c r="T25" s="703"/>
      <c r="U25" s="962"/>
      <c r="V25" s="276"/>
      <c r="W25" s="708"/>
      <c r="X25" s="762"/>
      <c r="Y25" s="762"/>
      <c r="Z25" s="813"/>
      <c r="AA25" s="815"/>
      <c r="AB25" s="981" t="s">
        <v>317</v>
      </c>
      <c r="AC25" s="981"/>
      <c r="AD25" s="981"/>
      <c r="AE25" s="981"/>
      <c r="AF25" s="981"/>
      <c r="AG25" s="981" t="s">
        <v>317</v>
      </c>
      <c r="AH25" s="983"/>
      <c r="AI25" s="983"/>
      <c r="AJ25" s="983"/>
      <c r="AK25" s="985" t="s">
        <v>317</v>
      </c>
      <c r="AL25" s="986"/>
      <c r="AM25" s="986"/>
      <c r="AN25" s="987"/>
      <c r="AO25" s="15" t="s">
        <v>315</v>
      </c>
    </row>
    <row r="26" spans="1:41" ht="12.75" customHeight="1">
      <c r="A26" s="707" t="s">
        <v>218</v>
      </c>
      <c r="B26" s="811"/>
      <c r="C26" s="811"/>
      <c r="D26" s="811"/>
      <c r="E26" s="812"/>
      <c r="F26" s="694" t="s">
        <v>219</v>
      </c>
      <c r="G26" s="769"/>
      <c r="H26" s="769"/>
      <c r="I26" s="695"/>
      <c r="J26" s="694" t="s">
        <v>220</v>
      </c>
      <c r="K26" s="988"/>
      <c r="L26" s="988"/>
      <c r="M26" s="988"/>
      <c r="N26" s="988"/>
      <c r="O26" s="988"/>
      <c r="P26" s="988"/>
      <c r="Q26" s="988"/>
      <c r="R26" s="989"/>
      <c r="S26" s="694" t="s">
        <v>339</v>
      </c>
      <c r="T26" s="769"/>
      <c r="U26" s="695"/>
      <c r="V26" s="276"/>
      <c r="W26" s="708"/>
      <c r="X26" s="762"/>
      <c r="Y26" s="762"/>
      <c r="Z26" s="816"/>
      <c r="AA26" s="818"/>
      <c r="AB26" s="982"/>
      <c r="AC26" s="982"/>
      <c r="AD26" s="982"/>
      <c r="AE26" s="982"/>
      <c r="AF26" s="982"/>
      <c r="AG26" s="984"/>
      <c r="AH26" s="984"/>
      <c r="AI26" s="984"/>
      <c r="AJ26" s="984"/>
      <c r="AK26" s="985"/>
      <c r="AL26" s="986"/>
      <c r="AM26" s="986"/>
      <c r="AN26" s="987"/>
      <c r="AO26" s="15" t="s">
        <v>316</v>
      </c>
    </row>
    <row r="27" spans="1:40" ht="12.75" customHeight="1">
      <c r="A27" s="813"/>
      <c r="B27" s="814"/>
      <c r="C27" s="814"/>
      <c r="D27" s="814"/>
      <c r="E27" s="815"/>
      <c r="F27" s="700">
        <f>IF('ﾃﾞｰﾀ入力'!$C$48=0,"",'ﾃﾞｰﾀ入力'!$C$48)</f>
      </c>
      <c r="G27" s="701"/>
      <c r="H27" s="701"/>
      <c r="I27" s="960"/>
      <c r="J27" s="700" t="str">
        <f>IF('ﾃﾞｰﾀ入力'!$C$49=0,"",'ﾃﾞｰﾀ入力'!$C$49)</f>
        <v>　　　　　第　　　　号</v>
      </c>
      <c r="K27" s="701"/>
      <c r="L27" s="701"/>
      <c r="M27" s="701"/>
      <c r="N27" s="701"/>
      <c r="O27" s="701"/>
      <c r="P27" s="701"/>
      <c r="Q27" s="701"/>
      <c r="R27" s="960"/>
      <c r="S27" s="959" t="str">
        <f>IF('ﾃﾞｰﾀ入力'!$C$50="","  年　　 月　　 日",'ﾃﾞｰﾀ入力'!$C$50)</f>
        <v>  年　　 月　　 日</v>
      </c>
      <c r="T27" s="701"/>
      <c r="U27" s="960"/>
      <c r="V27" s="276"/>
      <c r="W27" s="708"/>
      <c r="X27" s="762"/>
      <c r="Y27" s="762"/>
      <c r="Z27" s="707" t="s">
        <v>313</v>
      </c>
      <c r="AA27" s="812"/>
      <c r="AB27" s="683" t="s">
        <v>312</v>
      </c>
      <c r="AC27" s="942"/>
      <c r="AD27" s="942"/>
      <c r="AE27" s="996"/>
      <c r="AF27" s="990" t="s">
        <v>308</v>
      </c>
      <c r="AG27" s="991"/>
      <c r="AH27" s="992"/>
      <c r="AI27" s="990" t="s">
        <v>309</v>
      </c>
      <c r="AJ27" s="991"/>
      <c r="AK27" s="991"/>
      <c r="AL27" s="991"/>
      <c r="AM27" s="992"/>
      <c r="AN27" s="16" t="s">
        <v>310</v>
      </c>
    </row>
    <row r="28" spans="1:40" ht="12.75" customHeight="1">
      <c r="A28" s="813"/>
      <c r="B28" s="814"/>
      <c r="C28" s="814"/>
      <c r="D28" s="814"/>
      <c r="E28" s="815"/>
      <c r="F28" s="702"/>
      <c r="G28" s="703"/>
      <c r="H28" s="703"/>
      <c r="I28" s="962"/>
      <c r="J28" s="702"/>
      <c r="K28" s="703"/>
      <c r="L28" s="703"/>
      <c r="M28" s="703"/>
      <c r="N28" s="703"/>
      <c r="O28" s="703"/>
      <c r="P28" s="703"/>
      <c r="Q28" s="703"/>
      <c r="R28" s="962"/>
      <c r="S28" s="702"/>
      <c r="T28" s="703"/>
      <c r="U28" s="962"/>
      <c r="V28" s="276"/>
      <c r="W28" s="710"/>
      <c r="X28" s="763"/>
      <c r="Y28" s="763"/>
      <c r="Z28" s="816"/>
      <c r="AA28" s="818"/>
      <c r="AB28" s="685">
        <f>IF('ﾃﾞｰﾀ入力'!C90=0,"",'ﾃﾞｰﾀ入力'!C90)</f>
      </c>
      <c r="AC28" s="686"/>
      <c r="AD28" s="686"/>
      <c r="AE28" s="687"/>
      <c r="AF28" s="993">
        <f>IF('ﾃﾞｰﾀ入力'!C91=0,"",'ﾃﾞｰﾀ入力'!C91)</f>
      </c>
      <c r="AG28" s="994"/>
      <c r="AH28" s="995"/>
      <c r="AI28" s="993">
        <f>IF('ﾃﾞｰﾀ入力'!C92=0,"",'ﾃﾞｰﾀ入力'!C92)</f>
      </c>
      <c r="AJ28" s="994"/>
      <c r="AK28" s="994"/>
      <c r="AL28" s="994"/>
      <c r="AM28" s="995"/>
      <c r="AN28" s="316">
        <f>IF('ﾃﾞｰﾀ入力'!C93=0,"",'ﾃﾞｰﾀ入力'!C93)</f>
      </c>
    </row>
    <row r="29" spans="1:22" ht="12.75" customHeight="1">
      <c r="A29" s="813"/>
      <c r="B29" s="814"/>
      <c r="C29" s="814"/>
      <c r="D29" s="814"/>
      <c r="E29" s="815"/>
      <c r="F29" s="700">
        <f>IF('ﾃﾞｰﾀ入力'!$C$51=0,"",'ﾃﾞｰﾀ入力'!$C$51)</f>
      </c>
      <c r="G29" s="701"/>
      <c r="H29" s="701"/>
      <c r="I29" s="960"/>
      <c r="J29" s="700" t="str">
        <f>IF('ﾃﾞｰﾀ入力'!$C$52=0,"",'ﾃﾞｰﾀ入力'!$C$52)</f>
        <v>　　　　　第　　　　号</v>
      </c>
      <c r="K29" s="701"/>
      <c r="L29" s="701"/>
      <c r="M29" s="701"/>
      <c r="N29" s="701"/>
      <c r="O29" s="701"/>
      <c r="P29" s="701"/>
      <c r="Q29" s="701"/>
      <c r="R29" s="960"/>
      <c r="S29" s="959" t="str">
        <f>IF('ﾃﾞｰﾀ入力'!$C$53="","  年　　 月　　 日",'ﾃﾞｰﾀ入力'!$C$53)</f>
        <v>  年　　 月　　 日</v>
      </c>
      <c r="T29" s="701"/>
      <c r="U29" s="960"/>
      <c r="V29" s="259"/>
    </row>
    <row r="30" spans="1:40" ht="12.75" customHeight="1">
      <c r="A30" s="816"/>
      <c r="B30" s="817"/>
      <c r="C30" s="817"/>
      <c r="D30" s="817"/>
      <c r="E30" s="818"/>
      <c r="F30" s="702"/>
      <c r="G30" s="703"/>
      <c r="H30" s="703"/>
      <c r="I30" s="962"/>
      <c r="J30" s="702"/>
      <c r="K30" s="703"/>
      <c r="L30" s="703"/>
      <c r="M30" s="703"/>
      <c r="N30" s="703"/>
      <c r="O30" s="703"/>
      <c r="P30" s="703"/>
      <c r="Q30" s="703"/>
      <c r="R30" s="962"/>
      <c r="S30" s="702"/>
      <c r="T30" s="703"/>
      <c r="U30" s="962"/>
      <c r="V30" s="260"/>
      <c r="W30" s="696" t="s">
        <v>209</v>
      </c>
      <c r="X30" s="697"/>
      <c r="Y30" s="698"/>
      <c r="Z30" s="700">
        <f>IF('ﾃﾞｰﾀ入力'!$C$103=0,"",'ﾃﾞｰﾀ入力'!$C$103)</f>
      </c>
      <c r="AA30" s="701"/>
      <c r="AB30" s="701"/>
      <c r="AC30" s="960"/>
      <c r="AE30" s="705" t="s">
        <v>223</v>
      </c>
      <c r="AF30" s="896"/>
      <c r="AG30" s="896"/>
      <c r="AH30" s="892"/>
      <c r="AI30" s="700">
        <f>IF('ﾃﾞｰﾀ入力'!$C$94=0,"",'ﾃﾞｰﾀ入力'!$C$94)</f>
      </c>
      <c r="AJ30" s="701"/>
      <c r="AK30" s="701"/>
      <c r="AL30" s="701"/>
      <c r="AM30" s="701"/>
      <c r="AN30" s="960"/>
    </row>
    <row r="31" spans="22:40" ht="12.75" customHeight="1">
      <c r="V31" s="317"/>
      <c r="W31" s="708"/>
      <c r="X31" s="867"/>
      <c r="Y31" s="709"/>
      <c r="Z31" s="702"/>
      <c r="AA31" s="703"/>
      <c r="AB31" s="703"/>
      <c r="AC31" s="962"/>
      <c r="AE31" s="706"/>
      <c r="AF31" s="897"/>
      <c r="AG31" s="897"/>
      <c r="AH31" s="895"/>
      <c r="AI31" s="702"/>
      <c r="AJ31" s="703"/>
      <c r="AK31" s="703"/>
      <c r="AL31" s="703"/>
      <c r="AM31" s="703"/>
      <c r="AN31" s="962"/>
    </row>
    <row r="32" spans="1:40" ht="12.75" customHeight="1">
      <c r="A32" s="707" t="s">
        <v>306</v>
      </c>
      <c r="B32" s="811"/>
      <c r="C32" s="811"/>
      <c r="D32" s="811"/>
      <c r="E32" s="812"/>
      <c r="F32" s="707" t="s">
        <v>307</v>
      </c>
      <c r="G32" s="811"/>
      <c r="H32" s="812"/>
      <c r="I32" s="694" t="s">
        <v>308</v>
      </c>
      <c r="J32" s="769"/>
      <c r="K32" s="769"/>
      <c r="L32" s="769"/>
      <c r="M32" s="769"/>
      <c r="N32" s="695"/>
      <c r="O32" s="694" t="s">
        <v>309</v>
      </c>
      <c r="P32" s="769"/>
      <c r="Q32" s="769"/>
      <c r="R32" s="769"/>
      <c r="S32" s="769"/>
      <c r="T32" s="694" t="s">
        <v>310</v>
      </c>
      <c r="U32" s="695"/>
      <c r="V32" s="260"/>
      <c r="W32" s="295"/>
      <c r="X32" s="707" t="s">
        <v>160</v>
      </c>
      <c r="Y32" s="698"/>
      <c r="Z32" s="997">
        <f>IF('ﾃﾞｰﾀ入力'!$C$104=0,"",'ﾃﾞｰﾀ入力'!$C$104)</f>
      </c>
      <c r="AA32" s="998"/>
      <c r="AB32" s="998"/>
      <c r="AC32" s="999"/>
      <c r="AE32" s="705" t="s">
        <v>224</v>
      </c>
      <c r="AF32" s="896"/>
      <c r="AG32" s="896"/>
      <c r="AH32" s="892"/>
      <c r="AI32" s="700">
        <f>IF('ﾃﾞｰﾀ入力'!$C$95=0,"",'ﾃﾞｰﾀ入力'!$C$95)</f>
      </c>
      <c r="AJ32" s="701"/>
      <c r="AK32" s="701"/>
      <c r="AL32" s="701"/>
      <c r="AM32" s="701"/>
      <c r="AN32" s="960"/>
    </row>
    <row r="33" spans="1:40" ht="12.75" customHeight="1">
      <c r="A33" s="813"/>
      <c r="B33" s="814"/>
      <c r="C33" s="814"/>
      <c r="D33" s="814"/>
      <c r="E33" s="815"/>
      <c r="F33" s="813"/>
      <c r="G33" s="814"/>
      <c r="H33" s="815"/>
      <c r="I33" s="981" t="s">
        <v>311</v>
      </c>
      <c r="J33" s="981"/>
      <c r="K33" s="981"/>
      <c r="L33" s="981"/>
      <c r="M33" s="981"/>
      <c r="N33" s="981"/>
      <c r="O33" s="981" t="s">
        <v>311</v>
      </c>
      <c r="P33" s="981"/>
      <c r="Q33" s="981"/>
      <c r="R33" s="981"/>
      <c r="S33" s="981"/>
      <c r="T33" s="981" t="s">
        <v>340</v>
      </c>
      <c r="U33" s="981"/>
      <c r="V33" s="260"/>
      <c r="W33" s="297"/>
      <c r="X33" s="710"/>
      <c r="Y33" s="711"/>
      <c r="Z33" s="1000"/>
      <c r="AA33" s="1001"/>
      <c r="AB33" s="1001"/>
      <c r="AC33" s="1002"/>
      <c r="AE33" s="706"/>
      <c r="AF33" s="897"/>
      <c r="AG33" s="897"/>
      <c r="AH33" s="895"/>
      <c r="AI33" s="702"/>
      <c r="AJ33" s="703"/>
      <c r="AK33" s="703"/>
      <c r="AL33" s="703"/>
      <c r="AM33" s="703"/>
      <c r="AN33" s="962"/>
    </row>
    <row r="34" spans="1:40" ht="12.75" customHeight="1">
      <c r="A34" s="813"/>
      <c r="B34" s="814"/>
      <c r="C34" s="814"/>
      <c r="D34" s="814"/>
      <c r="E34" s="815"/>
      <c r="F34" s="816"/>
      <c r="G34" s="817"/>
      <c r="H34" s="818"/>
      <c r="I34" s="982"/>
      <c r="J34" s="982"/>
      <c r="K34" s="982"/>
      <c r="L34" s="982"/>
      <c r="M34" s="982"/>
      <c r="N34" s="982"/>
      <c r="O34" s="982"/>
      <c r="P34" s="982"/>
      <c r="Q34" s="982"/>
      <c r="R34" s="982"/>
      <c r="S34" s="982"/>
      <c r="T34" s="982"/>
      <c r="U34" s="982"/>
      <c r="V34" s="260"/>
      <c r="W34" s="696" t="s">
        <v>225</v>
      </c>
      <c r="X34" s="697"/>
      <c r="Y34" s="698"/>
      <c r="Z34" s="700">
        <f>IF('ﾃﾞｰﾀ入力'!$C$102=0,"",'ﾃﾞｰﾀ入力'!$C$102)</f>
      </c>
      <c r="AA34" s="701">
        <f>IF('ﾃﾞｰﾀ入力'!$C$100=0,"",'ﾃﾞｰﾀ入力'!$C$100)</f>
      </c>
      <c r="AB34" s="701"/>
      <c r="AC34" s="960"/>
      <c r="AE34" s="705" t="s">
        <v>226</v>
      </c>
      <c r="AF34" s="896"/>
      <c r="AG34" s="896"/>
      <c r="AH34" s="892"/>
      <c r="AI34" s="700">
        <f>IF('ﾃﾞｰﾀ入力'!$C$96=0,"",'ﾃﾞｰﾀ入力'!$C$96)</f>
      </c>
      <c r="AJ34" s="701"/>
      <c r="AK34" s="701"/>
      <c r="AL34" s="701"/>
      <c r="AM34" s="701"/>
      <c r="AN34" s="960"/>
    </row>
    <row r="35" spans="1:40" ht="12.75" customHeight="1">
      <c r="A35" s="813"/>
      <c r="B35" s="814"/>
      <c r="C35" s="814"/>
      <c r="D35" s="814"/>
      <c r="E35" s="815"/>
      <c r="F35" s="707" t="s">
        <v>313</v>
      </c>
      <c r="G35" s="811"/>
      <c r="H35" s="811"/>
      <c r="I35" s="825" t="s">
        <v>312</v>
      </c>
      <c r="J35" s="825"/>
      <c r="K35" s="825"/>
      <c r="L35" s="825"/>
      <c r="M35" s="694" t="s">
        <v>308</v>
      </c>
      <c r="N35" s="769"/>
      <c r="O35" s="769"/>
      <c r="P35" s="769"/>
      <c r="Q35" s="695"/>
      <c r="R35" s="694" t="s">
        <v>309</v>
      </c>
      <c r="S35" s="769"/>
      <c r="T35" s="695"/>
      <c r="U35" s="14" t="s">
        <v>310</v>
      </c>
      <c r="W35" s="708"/>
      <c r="X35" s="867"/>
      <c r="Y35" s="709"/>
      <c r="Z35" s="702"/>
      <c r="AA35" s="703"/>
      <c r="AB35" s="703"/>
      <c r="AC35" s="962"/>
      <c r="AE35" s="706"/>
      <c r="AF35" s="897"/>
      <c r="AG35" s="897"/>
      <c r="AH35" s="895"/>
      <c r="AI35" s="702"/>
      <c r="AJ35" s="703"/>
      <c r="AK35" s="703"/>
      <c r="AL35" s="703"/>
      <c r="AM35" s="703"/>
      <c r="AN35" s="962"/>
    </row>
    <row r="36" spans="1:40" ht="12.75" customHeight="1">
      <c r="A36" s="816"/>
      <c r="B36" s="817"/>
      <c r="C36" s="817"/>
      <c r="D36" s="817"/>
      <c r="E36" s="818"/>
      <c r="F36" s="816"/>
      <c r="G36" s="817"/>
      <c r="H36" s="817"/>
      <c r="I36" s="1006">
        <f>IF('ﾃﾞｰﾀ入力'!C55=0,"",'ﾃﾞｰﾀ入力'!C55)</f>
      </c>
      <c r="J36" s="1006"/>
      <c r="K36" s="1006"/>
      <c r="L36" s="1006"/>
      <c r="M36" s="685">
        <f>IF('ﾃﾞｰﾀ入力'!C56=0,"",'ﾃﾞｰﾀ入力'!C56)</f>
      </c>
      <c r="N36" s="686"/>
      <c r="O36" s="686"/>
      <c r="P36" s="686"/>
      <c r="Q36" s="687"/>
      <c r="R36" s="685">
        <f>IF('ﾃﾞｰﾀ入力'!C57=0,"",'ﾃﾞｰﾀ入力'!C57)</f>
      </c>
      <c r="S36" s="686"/>
      <c r="T36" s="687"/>
      <c r="U36" s="22">
        <f>IF('ﾃﾞｰﾀ入力'!C58=0,"",'ﾃﾞｰﾀ入力'!C58)</f>
      </c>
      <c r="W36" s="295"/>
      <c r="X36" s="696" t="s">
        <v>227</v>
      </c>
      <c r="Y36" s="698"/>
      <c r="Z36" s="1007">
        <f>IF('ﾃﾞｰﾀ入力'!$C$101=0,"",'ﾃﾞｰﾀ入力'!$C$101)</f>
      </c>
      <c r="AA36" s="1008"/>
      <c r="AB36" s="1008"/>
      <c r="AC36" s="1009"/>
      <c r="AE36" s="696" t="s">
        <v>228</v>
      </c>
      <c r="AF36" s="697"/>
      <c r="AG36" s="697"/>
      <c r="AH36" s="698"/>
      <c r="AI36" s="700">
        <f>IF('ﾃﾞｰﾀ入力'!$C$97=0,"",'ﾃﾞｰﾀ入力'!$C$97)</f>
      </c>
      <c r="AJ36" s="701"/>
      <c r="AK36" s="701"/>
      <c r="AL36" s="701"/>
      <c r="AM36" s="701"/>
      <c r="AN36" s="960"/>
    </row>
    <row r="37" spans="23:40" ht="12.75" customHeight="1">
      <c r="W37" s="297"/>
      <c r="X37" s="710"/>
      <c r="Y37" s="711"/>
      <c r="Z37" s="1010"/>
      <c r="AA37" s="1011"/>
      <c r="AB37" s="1011"/>
      <c r="AC37" s="1012"/>
      <c r="AE37" s="708"/>
      <c r="AF37" s="762"/>
      <c r="AG37" s="867"/>
      <c r="AH37" s="709"/>
      <c r="AI37" s="702"/>
      <c r="AJ37" s="703"/>
      <c r="AK37" s="703"/>
      <c r="AL37" s="703"/>
      <c r="AM37" s="703"/>
      <c r="AN37" s="962"/>
    </row>
    <row r="38" spans="1:40" ht="12.75" customHeight="1">
      <c r="A38" s="318"/>
      <c r="B38" s="1003" t="s">
        <v>161</v>
      </c>
      <c r="C38" s="1003"/>
      <c r="D38" s="1003"/>
      <c r="E38" s="1003"/>
      <c r="F38" s="1003"/>
      <c r="G38" s="1004"/>
      <c r="H38" s="700">
        <f>IF('ﾃﾞｰﾀ入力'!C71=0,"",'ﾃﾞｰﾀ入力'!C71)</f>
      </c>
      <c r="I38" s="701"/>
      <c r="J38" s="701"/>
      <c r="K38" s="701"/>
      <c r="L38" s="701"/>
      <c r="M38" s="960"/>
      <c r="N38" s="259"/>
      <c r="O38" s="696" t="s">
        <v>223</v>
      </c>
      <c r="P38" s="697"/>
      <c r="Q38" s="697"/>
      <c r="R38" s="698"/>
      <c r="S38" s="700">
        <f>IF('ﾃﾞｰﾀ入力'!$C$59=0,"",'ﾃﾞｰﾀ入力'!$C$59)</f>
      </c>
      <c r="T38" s="953"/>
      <c r="U38" s="954"/>
      <c r="AE38" s="708"/>
      <c r="AF38" s="275"/>
      <c r="AG38" s="696" t="s">
        <v>229</v>
      </c>
      <c r="AH38" s="698"/>
      <c r="AI38" s="700">
        <f>IF('ﾃﾞｰﾀ入力'!$C$98=0,"",'ﾃﾞｰﾀ入力'!$C$98)</f>
      </c>
      <c r="AJ38" s="701"/>
      <c r="AK38" s="701"/>
      <c r="AL38" s="701"/>
      <c r="AM38" s="701"/>
      <c r="AN38" s="960"/>
    </row>
    <row r="39" spans="1:40" ht="12.75" customHeight="1">
      <c r="A39" s="288"/>
      <c r="B39" s="864"/>
      <c r="C39" s="864"/>
      <c r="D39" s="864"/>
      <c r="E39" s="864"/>
      <c r="F39" s="864"/>
      <c r="G39" s="894"/>
      <c r="H39" s="702"/>
      <c r="I39" s="703"/>
      <c r="J39" s="703"/>
      <c r="K39" s="703"/>
      <c r="L39" s="703"/>
      <c r="M39" s="962"/>
      <c r="N39" s="259"/>
      <c r="O39" s="710"/>
      <c r="P39" s="763"/>
      <c r="Q39" s="763"/>
      <c r="R39" s="711"/>
      <c r="S39" s="1005"/>
      <c r="T39" s="907"/>
      <c r="U39" s="958"/>
      <c r="V39" s="288"/>
      <c r="AE39" s="708"/>
      <c r="AF39" s="275"/>
      <c r="AG39" s="710"/>
      <c r="AH39" s="711"/>
      <c r="AI39" s="702"/>
      <c r="AJ39" s="703"/>
      <c r="AK39" s="703"/>
      <c r="AL39" s="703"/>
      <c r="AM39" s="703"/>
      <c r="AN39" s="962"/>
    </row>
    <row r="40" spans="1:40" ht="12.75" customHeight="1">
      <c r="A40" s="288" t="s">
        <v>200</v>
      </c>
      <c r="B40" s="259"/>
      <c r="C40" s="289"/>
      <c r="D40" s="707" t="s">
        <v>162</v>
      </c>
      <c r="E40" s="811"/>
      <c r="F40" s="811"/>
      <c r="G40" s="812"/>
      <c r="H40" s="997">
        <f>IF('ﾃﾞｰﾀ入力'!$C$72=0,"",'ﾃﾞｰﾀ入力'!$C$72)</f>
      </c>
      <c r="I40" s="998"/>
      <c r="J40" s="998"/>
      <c r="K40" s="998"/>
      <c r="L40" s="998"/>
      <c r="M40" s="999"/>
      <c r="N40" s="259"/>
      <c r="O40" s="696" t="s">
        <v>224</v>
      </c>
      <c r="P40" s="697"/>
      <c r="Q40" s="697"/>
      <c r="R40" s="698"/>
      <c r="S40" s="700">
        <f>IF('ﾃﾞｰﾀ入力'!$C$61=0,"",'ﾃﾞｰﾀ入力'!$C$61)</f>
      </c>
      <c r="T40" s="953"/>
      <c r="U40" s="954"/>
      <c r="V40" s="288"/>
      <c r="AE40" s="708"/>
      <c r="AF40" s="275"/>
      <c r="AG40" s="696" t="s">
        <v>230</v>
      </c>
      <c r="AH40" s="698"/>
      <c r="AI40" s="700">
        <f>IF('ﾃﾞｰﾀ入力'!$C$99=0,"",'ﾃﾞｰﾀ入力'!$C$99)</f>
      </c>
      <c r="AJ40" s="701"/>
      <c r="AK40" s="701"/>
      <c r="AL40" s="701"/>
      <c r="AM40" s="701"/>
      <c r="AN40" s="960"/>
    </row>
    <row r="41" spans="1:40" ht="12.75" customHeight="1">
      <c r="A41" s="287"/>
      <c r="B41" s="294"/>
      <c r="C41" s="291"/>
      <c r="D41" s="816"/>
      <c r="E41" s="817"/>
      <c r="F41" s="817"/>
      <c r="G41" s="818"/>
      <c r="H41" s="1000"/>
      <c r="I41" s="1001"/>
      <c r="J41" s="1001"/>
      <c r="K41" s="1001"/>
      <c r="L41" s="1001"/>
      <c r="M41" s="1013"/>
      <c r="N41" s="259"/>
      <c r="O41" s="710"/>
      <c r="P41" s="763"/>
      <c r="Q41" s="763"/>
      <c r="R41" s="711"/>
      <c r="S41" s="1005"/>
      <c r="T41" s="907"/>
      <c r="U41" s="958"/>
      <c r="V41" s="288"/>
      <c r="AE41" s="710"/>
      <c r="AF41" s="266"/>
      <c r="AG41" s="710"/>
      <c r="AH41" s="711"/>
      <c r="AI41" s="702"/>
      <c r="AJ41" s="703"/>
      <c r="AK41" s="703"/>
      <c r="AL41" s="703"/>
      <c r="AM41" s="703"/>
      <c r="AN41" s="962"/>
    </row>
    <row r="42" spans="1:22" ht="12.75" customHeight="1">
      <c r="A42" s="282"/>
      <c r="B42" s="1003" t="s">
        <v>163</v>
      </c>
      <c r="C42" s="1003"/>
      <c r="D42" s="1003"/>
      <c r="E42" s="1003"/>
      <c r="F42" s="1003"/>
      <c r="G42" s="1004"/>
      <c r="H42" s="700">
        <f>IF('ﾃﾞｰﾀ入力'!C69=0,"",'ﾃﾞｰﾀ入力'!C69)</f>
      </c>
      <c r="I42" s="701"/>
      <c r="J42" s="701"/>
      <c r="K42" s="701"/>
      <c r="L42" s="701"/>
      <c r="M42" s="960"/>
      <c r="N42" s="259"/>
      <c r="O42" s="696" t="s">
        <v>226</v>
      </c>
      <c r="P42" s="697"/>
      <c r="Q42" s="697"/>
      <c r="R42" s="698"/>
      <c r="S42" s="700">
        <f>IF('ﾃﾞｰﾀ入力'!$C$62=0,"",'ﾃﾞｰﾀ入力'!$C$62)</f>
      </c>
      <c r="T42" s="953"/>
      <c r="U42" s="954"/>
      <c r="V42" s="288"/>
    </row>
    <row r="43" spans="1:40" ht="12.75" customHeight="1">
      <c r="A43" s="288"/>
      <c r="B43" s="864"/>
      <c r="C43" s="864"/>
      <c r="D43" s="864"/>
      <c r="E43" s="864"/>
      <c r="F43" s="864"/>
      <c r="G43" s="894"/>
      <c r="H43" s="702"/>
      <c r="I43" s="703"/>
      <c r="J43" s="703"/>
      <c r="K43" s="703"/>
      <c r="L43" s="703"/>
      <c r="M43" s="962"/>
      <c r="N43" s="260"/>
      <c r="O43" s="710"/>
      <c r="P43" s="763"/>
      <c r="Q43" s="763"/>
      <c r="R43" s="711"/>
      <c r="S43" s="1005"/>
      <c r="T43" s="907"/>
      <c r="U43" s="958"/>
      <c r="V43" s="288"/>
      <c r="X43" s="1" t="s">
        <v>231</v>
      </c>
      <c r="AE43" s="1015" t="s">
        <v>272</v>
      </c>
      <c r="AF43" s="1015"/>
      <c r="AG43" s="1015"/>
      <c r="AH43" s="1015"/>
      <c r="AI43" s="1015"/>
      <c r="AJ43" s="1015"/>
      <c r="AK43" s="1015"/>
      <c r="AL43" s="1015"/>
      <c r="AM43" s="1015"/>
      <c r="AN43" s="1015"/>
    </row>
    <row r="44" spans="1:40" ht="12.75" customHeight="1">
      <c r="A44" s="288" t="s">
        <v>200</v>
      </c>
      <c r="B44" s="259"/>
      <c r="C44" s="289"/>
      <c r="D44" s="707" t="s">
        <v>341</v>
      </c>
      <c r="E44" s="811"/>
      <c r="F44" s="811"/>
      <c r="G44" s="812"/>
      <c r="H44" s="997">
        <f>IF('ﾃﾞｰﾀ入力'!$C$70=0,"",'ﾃﾞｰﾀ入力'!$C$70)</f>
      </c>
      <c r="I44" s="998"/>
      <c r="J44" s="998"/>
      <c r="K44" s="998"/>
      <c r="L44" s="998"/>
      <c r="M44" s="999"/>
      <c r="N44" s="260"/>
      <c r="O44" s="696" t="s">
        <v>342</v>
      </c>
      <c r="P44" s="697"/>
      <c r="Q44" s="697"/>
      <c r="R44" s="698"/>
      <c r="S44" s="700">
        <f>IF('ﾃﾞｰﾀ入力'!$C$63=0,"",'ﾃﾞｰﾀ入力'!$C$63)</f>
      </c>
      <c r="T44" s="953"/>
      <c r="U44" s="954"/>
      <c r="V44" s="288"/>
      <c r="AE44" s="1015"/>
      <c r="AF44" s="1015"/>
      <c r="AG44" s="1015"/>
      <c r="AH44" s="1015"/>
      <c r="AI44" s="1015"/>
      <c r="AJ44" s="1015"/>
      <c r="AK44" s="1015"/>
      <c r="AL44" s="1015"/>
      <c r="AM44" s="1015"/>
      <c r="AN44" s="1015"/>
    </row>
    <row r="45" spans="1:40" ht="12.75" customHeight="1">
      <c r="A45" s="287"/>
      <c r="B45" s="294"/>
      <c r="C45" s="291"/>
      <c r="D45" s="816"/>
      <c r="E45" s="817"/>
      <c r="F45" s="817"/>
      <c r="G45" s="818"/>
      <c r="H45" s="1000"/>
      <c r="I45" s="1001"/>
      <c r="J45" s="1001"/>
      <c r="K45" s="1001"/>
      <c r="L45" s="1001"/>
      <c r="M45" s="1013"/>
      <c r="N45" s="260"/>
      <c r="O45" s="708"/>
      <c r="P45" s="867"/>
      <c r="Q45" s="867"/>
      <c r="R45" s="709"/>
      <c r="S45" s="1005"/>
      <c r="T45" s="907"/>
      <c r="U45" s="958"/>
      <c r="V45" s="288"/>
      <c r="X45" s="1015" t="s">
        <v>343</v>
      </c>
      <c r="Y45" s="1015"/>
      <c r="Z45" s="1015"/>
      <c r="AA45" s="1015"/>
      <c r="AB45" s="1015"/>
      <c r="AC45" s="1015"/>
      <c r="AE45" s="5" t="s">
        <v>232</v>
      </c>
      <c r="AF45" s="5"/>
      <c r="AG45" s="5"/>
      <c r="AH45" s="5"/>
      <c r="AI45" s="5"/>
      <c r="AJ45" s="5"/>
      <c r="AK45" s="5"/>
      <c r="AL45" s="5"/>
      <c r="AM45" s="5"/>
      <c r="AN45" s="5"/>
    </row>
    <row r="46" spans="1:40" ht="12.75" customHeight="1">
      <c r="A46" s="282"/>
      <c r="B46" s="911" t="s">
        <v>344</v>
      </c>
      <c r="C46" s="911"/>
      <c r="D46" s="911"/>
      <c r="E46" s="911"/>
      <c r="F46" s="911"/>
      <c r="G46" s="912"/>
      <c r="H46" s="700">
        <f>IF('ﾃﾞｰﾀ入力'!$C$68=0,"",'ﾃﾞｰﾀ入力'!$C$68)</f>
      </c>
      <c r="I46" s="701"/>
      <c r="J46" s="701">
        <f>IF('ﾃﾞｰﾀ入力'!C66=0,"",'ﾃﾞｰﾀ入力'!C66)</f>
      </c>
      <c r="K46" s="701"/>
      <c r="L46" s="701"/>
      <c r="M46" s="960"/>
      <c r="N46" s="260"/>
      <c r="O46" s="298"/>
      <c r="P46" s="696" t="s">
        <v>345</v>
      </c>
      <c r="Q46" s="697"/>
      <c r="R46" s="698"/>
      <c r="S46" s="700">
        <f>IF('ﾃﾞｰﾀ入力'!$C$64=0,"",'ﾃﾞｰﾀ入力'!$C$64)</f>
      </c>
      <c r="T46" s="953"/>
      <c r="U46" s="954"/>
      <c r="V46" s="288"/>
      <c r="X46" s="1015"/>
      <c r="Y46" s="1015"/>
      <c r="Z46" s="1015"/>
      <c r="AA46" s="1015"/>
      <c r="AB46" s="1015"/>
      <c r="AC46" s="1015"/>
      <c r="AE46" s="19" t="s">
        <v>233</v>
      </c>
      <c r="AF46" s="5" t="s">
        <v>234</v>
      </c>
      <c r="AG46" s="5"/>
      <c r="AH46" s="5"/>
      <c r="AI46" s="5"/>
      <c r="AJ46" s="5"/>
      <c r="AK46" s="5"/>
      <c r="AL46" s="5"/>
      <c r="AM46" s="5"/>
      <c r="AN46" s="5"/>
    </row>
    <row r="47" spans="1:40" ht="12.75" customHeight="1">
      <c r="A47" s="288"/>
      <c r="B47" s="943"/>
      <c r="C47" s="943"/>
      <c r="D47" s="943"/>
      <c r="E47" s="943"/>
      <c r="F47" s="943"/>
      <c r="G47" s="1017"/>
      <c r="H47" s="702"/>
      <c r="I47" s="703"/>
      <c r="J47" s="703"/>
      <c r="K47" s="703"/>
      <c r="L47" s="703"/>
      <c r="M47" s="962"/>
      <c r="N47" s="260"/>
      <c r="O47" s="298"/>
      <c r="P47" s="710"/>
      <c r="Q47" s="763"/>
      <c r="R47" s="711"/>
      <c r="S47" s="1005"/>
      <c r="T47" s="907"/>
      <c r="U47" s="958"/>
      <c r="V47" s="288"/>
      <c r="X47" s="1015" t="s">
        <v>346</v>
      </c>
      <c r="Y47" s="1016"/>
      <c r="Z47" s="1016"/>
      <c r="AA47" s="1016"/>
      <c r="AB47" s="1016"/>
      <c r="AC47" s="1016"/>
      <c r="AE47" s="19" t="s">
        <v>235</v>
      </c>
      <c r="AF47" s="5" t="s">
        <v>236</v>
      </c>
      <c r="AG47" s="5"/>
      <c r="AH47" s="5"/>
      <c r="AI47" s="5"/>
      <c r="AJ47" s="5"/>
      <c r="AK47" s="5"/>
      <c r="AL47" s="5"/>
      <c r="AM47" s="5"/>
      <c r="AN47" s="5"/>
    </row>
    <row r="48" spans="1:40" ht="12.75" customHeight="1">
      <c r="A48" s="288" t="s">
        <v>200</v>
      </c>
      <c r="B48" s="259"/>
      <c r="C48" s="289"/>
      <c r="D48" s="696" t="s">
        <v>347</v>
      </c>
      <c r="E48" s="697"/>
      <c r="F48" s="697"/>
      <c r="G48" s="698"/>
      <c r="H48" s="1007">
        <f>IF('ﾃﾞｰﾀ入力'!$C$67=0,"",'ﾃﾞｰﾀ入力'!$C$67)</f>
      </c>
      <c r="I48" s="1008"/>
      <c r="J48" s="1008"/>
      <c r="K48" s="1008"/>
      <c r="L48" s="1008"/>
      <c r="M48" s="1009"/>
      <c r="N48" s="260"/>
      <c r="O48" s="298"/>
      <c r="P48" s="696" t="s">
        <v>230</v>
      </c>
      <c r="Q48" s="697"/>
      <c r="R48" s="698"/>
      <c r="S48" s="700">
        <f>IF('ﾃﾞｰﾀ入力'!$C$65=0,"",'ﾃﾞｰﾀ入力'!$C$65)</f>
      </c>
      <c r="T48" s="953"/>
      <c r="U48" s="954"/>
      <c r="V48" s="288"/>
      <c r="X48" s="1016"/>
      <c r="Y48" s="1016"/>
      <c r="Z48" s="1016"/>
      <c r="AA48" s="1016"/>
      <c r="AB48" s="1016"/>
      <c r="AC48" s="1016"/>
      <c r="AE48" s="19" t="s">
        <v>237</v>
      </c>
      <c r="AF48" s="5" t="s">
        <v>238</v>
      </c>
      <c r="AG48" s="5"/>
      <c r="AH48" s="5"/>
      <c r="AI48" s="5"/>
      <c r="AJ48" s="5"/>
      <c r="AK48" s="5"/>
      <c r="AL48" s="5"/>
      <c r="AM48" s="5"/>
      <c r="AN48" s="5"/>
    </row>
    <row r="49" spans="1:40" ht="12.75" customHeight="1">
      <c r="A49" s="287"/>
      <c r="B49" s="294"/>
      <c r="C49" s="291"/>
      <c r="D49" s="710"/>
      <c r="E49" s="763"/>
      <c r="F49" s="763"/>
      <c r="G49" s="711"/>
      <c r="H49" s="1010"/>
      <c r="I49" s="1011"/>
      <c r="J49" s="1011"/>
      <c r="K49" s="1011"/>
      <c r="L49" s="1011"/>
      <c r="M49" s="1012"/>
      <c r="O49" s="299"/>
      <c r="P49" s="710"/>
      <c r="Q49" s="763"/>
      <c r="R49" s="711"/>
      <c r="S49" s="1005"/>
      <c r="T49" s="907"/>
      <c r="U49" s="958"/>
      <c r="V49" s="259"/>
      <c r="X49" s="1016"/>
      <c r="Y49" s="1016"/>
      <c r="Z49" s="1016"/>
      <c r="AA49" s="1016"/>
      <c r="AB49" s="1016"/>
      <c r="AC49" s="1016"/>
      <c r="AE49" s="20" t="s">
        <v>239</v>
      </c>
      <c r="AF49" s="20"/>
      <c r="AG49" s="20"/>
      <c r="AH49" s="5"/>
      <c r="AI49" s="5"/>
      <c r="AJ49" s="5"/>
      <c r="AK49" s="5"/>
      <c r="AL49" s="5"/>
      <c r="AM49" s="5"/>
      <c r="AN49" s="5"/>
    </row>
    <row r="50" spans="22:40" ht="12.75" customHeight="1">
      <c r="V50" s="259"/>
      <c r="X50" s="1016"/>
      <c r="Y50" s="1016"/>
      <c r="Z50" s="1016"/>
      <c r="AA50" s="1016"/>
      <c r="AB50" s="1016"/>
      <c r="AC50" s="1016"/>
      <c r="AE50" s="21" t="s">
        <v>233</v>
      </c>
      <c r="AF50" s="5" t="s">
        <v>240</v>
      </c>
      <c r="AG50" s="5"/>
      <c r="AH50" s="5"/>
      <c r="AI50" s="5"/>
      <c r="AJ50" s="5"/>
      <c r="AK50" s="5"/>
      <c r="AL50" s="5"/>
      <c r="AM50" s="5"/>
      <c r="AN50" s="5"/>
    </row>
    <row r="51" spans="1:40" ht="12.75" customHeight="1">
      <c r="A51" s="1014"/>
      <c r="B51" s="864"/>
      <c r="C51" s="864"/>
      <c r="D51" s="864"/>
      <c r="E51" s="303"/>
      <c r="F51" s="17"/>
      <c r="G51" s="321"/>
      <c r="H51" s="321"/>
      <c r="I51" s="321"/>
      <c r="J51" s="321"/>
      <c r="K51" s="321"/>
      <c r="L51" s="321"/>
      <c r="M51" s="321"/>
      <c r="N51" s="321"/>
      <c r="O51" s="321"/>
      <c r="P51" s="321"/>
      <c r="Q51" s="321"/>
      <c r="R51" s="321"/>
      <c r="S51" s="321"/>
      <c r="T51" s="321"/>
      <c r="U51" s="321"/>
      <c r="V51" s="259"/>
      <c r="X51" s="1016"/>
      <c r="Y51" s="1016"/>
      <c r="Z51" s="1016"/>
      <c r="AA51" s="1016"/>
      <c r="AB51" s="1016"/>
      <c r="AC51" s="1016"/>
      <c r="AE51" s="21" t="s">
        <v>235</v>
      </c>
      <c r="AF51" s="5" t="s">
        <v>261</v>
      </c>
      <c r="AG51" s="5"/>
      <c r="AH51" s="5"/>
      <c r="AI51" s="5"/>
      <c r="AJ51" s="5"/>
      <c r="AK51" s="5"/>
      <c r="AL51" s="5"/>
      <c r="AM51" s="5"/>
      <c r="AN51" s="5"/>
    </row>
    <row r="52" spans="5:40" ht="12.75" customHeight="1">
      <c r="E52" s="303"/>
      <c r="F52" s="321"/>
      <c r="G52" s="321"/>
      <c r="H52" s="321"/>
      <c r="I52" s="321"/>
      <c r="J52" s="321"/>
      <c r="K52" s="321"/>
      <c r="L52" s="321"/>
      <c r="M52" s="321"/>
      <c r="N52" s="321"/>
      <c r="O52" s="321"/>
      <c r="P52" s="321"/>
      <c r="Q52" s="321"/>
      <c r="R52" s="321"/>
      <c r="S52" s="321"/>
      <c r="T52" s="321"/>
      <c r="U52" s="321"/>
      <c r="X52" s="1016"/>
      <c r="Y52" s="1016"/>
      <c r="Z52" s="1016"/>
      <c r="AA52" s="1016"/>
      <c r="AB52" s="1016"/>
      <c r="AC52" s="1016"/>
      <c r="AE52" s="21" t="s">
        <v>237</v>
      </c>
      <c r="AF52" s="5" t="s">
        <v>262</v>
      </c>
      <c r="AG52" s="5"/>
      <c r="AH52" s="5"/>
      <c r="AI52" s="5"/>
      <c r="AJ52" s="5"/>
      <c r="AK52" s="5"/>
      <c r="AL52" s="5"/>
      <c r="AM52" s="5"/>
      <c r="AN52" s="5"/>
    </row>
    <row r="53" spans="6:40" ht="12.75" customHeight="1">
      <c r="F53" s="321"/>
      <c r="G53" s="321"/>
      <c r="H53" s="321"/>
      <c r="I53" s="321"/>
      <c r="J53" s="321"/>
      <c r="K53" s="321"/>
      <c r="L53" s="321"/>
      <c r="M53" s="321"/>
      <c r="N53" s="321"/>
      <c r="O53" s="321"/>
      <c r="P53" s="321"/>
      <c r="Q53" s="321"/>
      <c r="R53" s="321"/>
      <c r="S53" s="321"/>
      <c r="T53" s="321"/>
      <c r="U53" s="321"/>
      <c r="X53" s="1016"/>
      <c r="Y53" s="1016"/>
      <c r="Z53" s="1016"/>
      <c r="AA53" s="1016"/>
      <c r="AB53" s="1016"/>
      <c r="AC53" s="1016"/>
      <c r="AE53" s="21" t="s">
        <v>263</v>
      </c>
      <c r="AF53" s="5" t="s">
        <v>264</v>
      </c>
      <c r="AG53" s="5"/>
      <c r="AH53" s="5"/>
      <c r="AI53" s="5"/>
      <c r="AJ53" s="5"/>
      <c r="AK53" s="5"/>
      <c r="AL53" s="5"/>
      <c r="AM53" s="5"/>
      <c r="AN53" s="5"/>
    </row>
    <row r="54" spans="6:40" ht="12.75" customHeight="1">
      <c r="F54" s="321"/>
      <c r="G54" s="321"/>
      <c r="H54" s="321"/>
      <c r="I54" s="321"/>
      <c r="J54" s="321"/>
      <c r="K54" s="321"/>
      <c r="L54" s="321"/>
      <c r="M54" s="321"/>
      <c r="N54" s="321"/>
      <c r="O54" s="321"/>
      <c r="P54" s="321"/>
      <c r="Q54" s="321"/>
      <c r="R54" s="321"/>
      <c r="S54" s="321"/>
      <c r="T54" s="321"/>
      <c r="U54" s="321"/>
      <c r="X54" s="1016"/>
      <c r="Y54" s="1016"/>
      <c r="Z54" s="1016"/>
      <c r="AA54" s="1016"/>
      <c r="AB54" s="1016"/>
      <c r="AC54" s="1016"/>
      <c r="AE54" s="21" t="s">
        <v>265</v>
      </c>
      <c r="AF54" s="5" t="s">
        <v>266</v>
      </c>
      <c r="AG54" s="5"/>
      <c r="AH54" s="5"/>
      <c r="AI54" s="5"/>
      <c r="AJ54" s="5"/>
      <c r="AK54" s="5"/>
      <c r="AL54" s="5"/>
      <c r="AM54" s="5"/>
      <c r="AN54" s="5"/>
    </row>
    <row r="55" spans="6:40" ht="12.75" customHeight="1">
      <c r="F55" s="321"/>
      <c r="G55" s="321"/>
      <c r="H55" s="321"/>
      <c r="I55" s="321"/>
      <c r="J55" s="321"/>
      <c r="K55" s="321"/>
      <c r="L55" s="321"/>
      <c r="M55" s="321"/>
      <c r="N55" s="321"/>
      <c r="O55" s="321"/>
      <c r="P55" s="321"/>
      <c r="Q55" s="321"/>
      <c r="R55" s="321"/>
      <c r="S55" s="321"/>
      <c r="T55" s="321"/>
      <c r="U55" s="321"/>
      <c r="X55" s="1016"/>
      <c r="Y55" s="1016"/>
      <c r="Z55" s="1016"/>
      <c r="AA55" s="1016"/>
      <c r="AB55" s="1016"/>
      <c r="AC55" s="1016"/>
      <c r="AE55" s="21" t="s">
        <v>267</v>
      </c>
      <c r="AF55" s="5" t="s">
        <v>268</v>
      </c>
      <c r="AG55" s="5"/>
      <c r="AH55" s="20"/>
      <c r="AI55" s="20"/>
      <c r="AJ55" s="5"/>
      <c r="AK55" s="5"/>
      <c r="AL55" s="5"/>
      <c r="AM55" s="5"/>
      <c r="AN55" s="5"/>
    </row>
    <row r="56" spans="5:40" ht="12.75" customHeight="1">
      <c r="E56" s="303"/>
      <c r="F56" s="321"/>
      <c r="G56" s="321"/>
      <c r="H56" s="321"/>
      <c r="I56" s="321"/>
      <c r="J56" s="321"/>
      <c r="K56" s="321"/>
      <c r="L56" s="321"/>
      <c r="M56" s="321"/>
      <c r="N56" s="321"/>
      <c r="O56" s="321"/>
      <c r="P56" s="321"/>
      <c r="Q56" s="321"/>
      <c r="R56" s="321"/>
      <c r="S56" s="321"/>
      <c r="T56" s="321"/>
      <c r="U56" s="321"/>
      <c r="X56" s="1016"/>
      <c r="Y56" s="1016"/>
      <c r="Z56" s="1016"/>
      <c r="AA56" s="1016"/>
      <c r="AB56" s="1016"/>
      <c r="AC56" s="1016"/>
      <c r="AE56" s="21" t="s">
        <v>269</v>
      </c>
      <c r="AF56" s="5" t="s">
        <v>270</v>
      </c>
      <c r="AG56" s="5"/>
      <c r="AH56" s="5"/>
      <c r="AI56" s="5"/>
      <c r="AJ56" s="5"/>
      <c r="AK56" s="5"/>
      <c r="AL56" s="5"/>
      <c r="AM56" s="5"/>
      <c r="AN56" s="5"/>
    </row>
    <row r="57" spans="6:29" ht="12.75" customHeight="1">
      <c r="F57" s="321"/>
      <c r="G57" s="321"/>
      <c r="H57" s="321"/>
      <c r="I57" s="321"/>
      <c r="J57" s="321"/>
      <c r="K57" s="321"/>
      <c r="L57" s="321"/>
      <c r="M57" s="321"/>
      <c r="N57" s="321"/>
      <c r="O57" s="321"/>
      <c r="P57" s="321"/>
      <c r="Q57" s="321"/>
      <c r="R57" s="321"/>
      <c r="S57" s="321"/>
      <c r="T57" s="321"/>
      <c r="U57" s="321"/>
      <c r="X57" s="1016"/>
      <c r="Y57" s="1016"/>
      <c r="Z57" s="1016"/>
      <c r="AA57" s="1016"/>
      <c r="AB57" s="1016"/>
      <c r="AC57" s="1016"/>
    </row>
    <row r="58" spans="5:29" ht="12.75" customHeight="1">
      <c r="E58" s="303"/>
      <c r="F58" s="321"/>
      <c r="G58" s="321"/>
      <c r="H58" s="321"/>
      <c r="I58" s="321"/>
      <c r="J58" s="321"/>
      <c r="K58" s="321"/>
      <c r="L58" s="321"/>
      <c r="M58" s="321"/>
      <c r="N58" s="321"/>
      <c r="O58" s="321"/>
      <c r="P58" s="321"/>
      <c r="Q58" s="321"/>
      <c r="R58" s="321"/>
      <c r="S58" s="321"/>
      <c r="T58" s="321"/>
      <c r="U58" s="321"/>
      <c r="X58" s="1016"/>
      <c r="Y58" s="1016"/>
      <c r="Z58" s="1016"/>
      <c r="AA58" s="1016"/>
      <c r="AB58" s="1016"/>
      <c r="AC58" s="1016"/>
    </row>
    <row r="59" ht="12.75" customHeight="1">
      <c r="N59" s="304"/>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mergeCells count="155">
    <mergeCell ref="P48:R49"/>
    <mergeCell ref="S48:U49"/>
    <mergeCell ref="X45:AC46"/>
    <mergeCell ref="B46:G47"/>
    <mergeCell ref="H46:I47"/>
    <mergeCell ref="J46:M47"/>
    <mergeCell ref="P46:R47"/>
    <mergeCell ref="A51:D51"/>
    <mergeCell ref="AE43:AN44"/>
    <mergeCell ref="D44:G45"/>
    <mergeCell ref="H44:M45"/>
    <mergeCell ref="O44:R45"/>
    <mergeCell ref="S44:U45"/>
    <mergeCell ref="S46:U47"/>
    <mergeCell ref="X47:AC58"/>
    <mergeCell ref="D48:G49"/>
    <mergeCell ref="H48:M49"/>
    <mergeCell ref="B42:G43"/>
    <mergeCell ref="H42:M43"/>
    <mergeCell ref="O42:R43"/>
    <mergeCell ref="S42:U43"/>
    <mergeCell ref="D40:G41"/>
    <mergeCell ref="H40:M41"/>
    <mergeCell ref="O40:R41"/>
    <mergeCell ref="S40:U41"/>
    <mergeCell ref="I36:L36"/>
    <mergeCell ref="AI40:AN41"/>
    <mergeCell ref="Z36:AC37"/>
    <mergeCell ref="AE36:AH37"/>
    <mergeCell ref="AI36:AN37"/>
    <mergeCell ref="AE38:AE41"/>
    <mergeCell ref="AG38:AH39"/>
    <mergeCell ref="AI38:AN39"/>
    <mergeCell ref="AG40:AH41"/>
    <mergeCell ref="W34:Y35"/>
    <mergeCell ref="X36:Y37"/>
    <mergeCell ref="B38:G39"/>
    <mergeCell ref="H38:M39"/>
    <mergeCell ref="O38:R39"/>
    <mergeCell ref="S38:U39"/>
    <mergeCell ref="F35:H36"/>
    <mergeCell ref="I35:L35"/>
    <mergeCell ref="M35:Q35"/>
    <mergeCell ref="R35:T35"/>
    <mergeCell ref="AI32:AN33"/>
    <mergeCell ref="M36:Q36"/>
    <mergeCell ref="R36:T36"/>
    <mergeCell ref="AE34:AH35"/>
    <mergeCell ref="AI34:AN35"/>
    <mergeCell ref="Z34:Z35"/>
    <mergeCell ref="AA34:AC35"/>
    <mergeCell ref="I33:N34"/>
    <mergeCell ref="O33:S34"/>
    <mergeCell ref="T33:U34"/>
    <mergeCell ref="AB24:AF24"/>
    <mergeCell ref="AI30:AN31"/>
    <mergeCell ref="A32:E36"/>
    <mergeCell ref="F32:H34"/>
    <mergeCell ref="I32:N32"/>
    <mergeCell ref="O32:S32"/>
    <mergeCell ref="T32:U32"/>
    <mergeCell ref="X32:Y33"/>
    <mergeCell ref="Z32:AC33"/>
    <mergeCell ref="AE32:AH33"/>
    <mergeCell ref="AI27:AM27"/>
    <mergeCell ref="AB28:AE28"/>
    <mergeCell ref="AF28:AH28"/>
    <mergeCell ref="AI28:AM28"/>
    <mergeCell ref="AB27:AE27"/>
    <mergeCell ref="W30:Y31"/>
    <mergeCell ref="AF27:AH27"/>
    <mergeCell ref="Z30:AC31"/>
    <mergeCell ref="AE30:AH31"/>
    <mergeCell ref="Z27:AA28"/>
    <mergeCell ref="A26:E30"/>
    <mergeCell ref="S26:U26"/>
    <mergeCell ref="F27:I28"/>
    <mergeCell ref="J27:R28"/>
    <mergeCell ref="S27:U28"/>
    <mergeCell ref="F26:I26"/>
    <mergeCell ref="J26:R26"/>
    <mergeCell ref="F29:I30"/>
    <mergeCell ref="J29:R30"/>
    <mergeCell ref="S29:U30"/>
    <mergeCell ref="Y20:AB22"/>
    <mergeCell ref="AC20:AI22"/>
    <mergeCell ref="AJ20:AN22"/>
    <mergeCell ref="W24:Y28"/>
    <mergeCell ref="AG24:AJ24"/>
    <mergeCell ref="AK24:AN24"/>
    <mergeCell ref="AB25:AF26"/>
    <mergeCell ref="AG25:AJ26"/>
    <mergeCell ref="AK25:AN26"/>
    <mergeCell ref="Z24:AA26"/>
    <mergeCell ref="G22:U22"/>
    <mergeCell ref="A23:E25"/>
    <mergeCell ref="F23:G25"/>
    <mergeCell ref="H23:N23"/>
    <mergeCell ref="O23:P25"/>
    <mergeCell ref="Q23:U25"/>
    <mergeCell ref="H25:N25"/>
    <mergeCell ref="Y17:AB19"/>
    <mergeCell ref="AC17:AI19"/>
    <mergeCell ref="AJ17:AN19"/>
    <mergeCell ref="A18:I19"/>
    <mergeCell ref="F15:I17"/>
    <mergeCell ref="L15:N15"/>
    <mergeCell ref="P16:T17"/>
    <mergeCell ref="W16:X22"/>
    <mergeCell ref="A20:E22"/>
    <mergeCell ref="G20:U21"/>
    <mergeCell ref="Z14:AB14"/>
    <mergeCell ref="A15:E17"/>
    <mergeCell ref="Y16:AB16"/>
    <mergeCell ref="AC16:AI16"/>
    <mergeCell ref="Y12:Y14"/>
    <mergeCell ref="Z12:AB12"/>
    <mergeCell ref="AC12:AG14"/>
    <mergeCell ref="AH12:AN14"/>
    <mergeCell ref="AJ16:AN16"/>
    <mergeCell ref="L17:N17"/>
    <mergeCell ref="P12:U12"/>
    <mergeCell ref="W12:X14"/>
    <mergeCell ref="A13:E13"/>
    <mergeCell ref="L13:N13"/>
    <mergeCell ref="P13:U13"/>
    <mergeCell ref="P14:U15"/>
    <mergeCell ref="A12:E12"/>
    <mergeCell ref="F12:I13"/>
    <mergeCell ref="J12:J13"/>
    <mergeCell ref="L12:N12"/>
    <mergeCell ref="A9:E9"/>
    <mergeCell ref="F9:I10"/>
    <mergeCell ref="W9:X11"/>
    <mergeCell ref="Y9:AN10"/>
    <mergeCell ref="A10:E10"/>
    <mergeCell ref="L10:N10"/>
    <mergeCell ref="P10:U10"/>
    <mergeCell ref="P11:U11"/>
    <mergeCell ref="Y11:AN11"/>
    <mergeCell ref="A7:U7"/>
    <mergeCell ref="Y7:AN7"/>
    <mergeCell ref="Y8:AH8"/>
    <mergeCell ref="AJ8:AN8"/>
    <mergeCell ref="AC4:AG5"/>
    <mergeCell ref="AH4:AN5"/>
    <mergeCell ref="W6:X8"/>
    <mergeCell ref="Z6:AA6"/>
    <mergeCell ref="AC6:AN6"/>
    <mergeCell ref="A1:F2"/>
    <mergeCell ref="W1:Z2"/>
    <mergeCell ref="R2:U2"/>
    <mergeCell ref="A4:U5"/>
    <mergeCell ref="W4:X5"/>
    <mergeCell ref="Y4:AB5"/>
  </mergeCells>
  <printOptions horizontalCentered="1" verticalCentered="1"/>
  <pageMargins left="0.8661417322834646" right="0.35433070866141736" top="0.1968503937007874" bottom="0.1968503937007874" header="0.2362204724409449" footer="0.2755905511811024"/>
  <pageSetup blackAndWhite="1" horizontalDpi="600" verticalDpi="600" orientation="landscape" paperSize="8" r:id="rId2"/>
  <headerFooter alignWithMargins="0">
    <oddFooter>&amp;R7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kudo</dc:creator>
  <cp:keywords/>
  <dc:description/>
  <cp:lastModifiedBy>kuroda</cp:lastModifiedBy>
  <cp:lastPrinted>2013-06-11T00:57:12Z</cp:lastPrinted>
  <dcterms:created xsi:type="dcterms:W3CDTF">2000-04-23T00:41:45Z</dcterms:created>
  <dcterms:modified xsi:type="dcterms:W3CDTF">2013-06-24T22:15:46Z</dcterms:modified>
  <cp:category/>
  <cp:version/>
  <cp:contentType/>
  <cp:contentStatus/>
</cp:coreProperties>
</file>